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APO-dpf05\IND Public\METI ProdImprovement (16-IN-60-SPP-TRC-B)\9. Web（実施要領・申請書類等）\2023.04.01 改定用\原稿\"/>
    </mc:Choice>
  </mc:AlternateContent>
  <xr:revisionPtr revIDLastSave="0" documentId="13_ncr:1_{63EE0A4B-C116-4920-9D4D-203D1B5FA076}" xr6:coauthVersionLast="47" xr6:coauthVersionMax="47" xr10:uidLastSave="{00000000-0000-0000-0000-000000000000}"/>
  <bookViews>
    <workbookView xWindow="-28920" yWindow="-120" windowWidth="29040" windowHeight="15840" xr2:uid="{00000000-000D-0000-FFFF-FFFF00000000}"/>
  </bookViews>
  <sheets>
    <sheet name="請求書(JP)" sheetId="3" r:id="rId1"/>
    <sheet name="Invoice Form(EN)" sheetId="19" r:id="rId2"/>
    <sheet name="記入例" sheetId="18" r:id="rId3"/>
    <sheet name="Sample" sheetId="20" r:id="rId4"/>
  </sheets>
  <externalReferences>
    <externalReference r:id="rId5"/>
  </externalReferences>
  <definedNames>
    <definedName name="BUCODE">[1]Report!#REF!</definedName>
    <definedName name="DEPAT">[1]Report!#REF!</definedName>
    <definedName name="LEDGER">[1]Report!#REF!</definedName>
    <definedName name="PERIOD">[1]Report!#REF!</definedName>
    <definedName name="_xlnm.Print_Area" localSheetId="1">'Invoice Form(EN)'!$A$1:$G$31</definedName>
    <definedName name="_xlnm.Print_Area" localSheetId="3">Sample!$A$1:$G$31</definedName>
    <definedName name="_xlnm.Print_Area" localSheetId="2">記入例!$A$1:$G$31</definedName>
    <definedName name="_xlnm.Print_Area" localSheetId="0">'請求書(JP)'!$A$1:$G$31</definedName>
    <definedName name="YEAR">[1]Report!#REF!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0" l="1"/>
  <c r="E25" i="20" s="1"/>
  <c r="E24" i="19"/>
  <c r="E25" i="19" s="1"/>
  <c r="E24" i="3" l="1"/>
  <c r="E24" i="18"/>
  <c r="E25" i="18" l="1"/>
  <c r="E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1DB5DD38-2842-4F6F-AFE8-3B6B5C0C3C51}">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B6D24C05-7250-4B9C-91EE-C3D56C4D5515}">
      <text>
        <r>
          <rPr>
            <b/>
            <sz val="9"/>
            <color indexed="81"/>
            <rFont val="ＭＳ Ｐゴシック"/>
            <family val="3"/>
            <charset val="128"/>
          </rPr>
          <t>Select one</t>
        </r>
      </text>
    </comment>
    <comment ref="E28" authorId="0" shapeId="0" xr:uid="{264E1EF3-9E1C-476A-8030-F80C06371838}">
      <text>
        <r>
          <rPr>
            <b/>
            <sz val="9"/>
            <color indexed="81"/>
            <rFont val="ＭＳ Ｐゴシック"/>
            <family val="3"/>
            <charset val="128"/>
          </rPr>
          <t>Select one</t>
        </r>
      </text>
    </comment>
    <comment ref="C29" authorId="0" shapeId="0" xr:uid="{77DD4F5B-141C-41B1-89BA-59CC604FB124}">
      <text>
        <r>
          <rPr>
            <b/>
            <sz val="9"/>
            <color indexed="81"/>
            <rFont val="ＭＳ Ｐゴシック"/>
            <family val="3"/>
            <charset val="128"/>
          </rPr>
          <t>APO's monthly exchange rate will be applied here if applicant company doesn't provide exchange rate</t>
        </r>
      </text>
    </comment>
    <comment ref="E29" authorId="0" shapeId="0" xr:uid="{FBFB2CFB-8E54-448C-A261-53F02124A566}">
      <text>
        <r>
          <rPr>
            <b/>
            <sz val="9"/>
            <color indexed="81"/>
            <rFont val="ＭＳ Ｐゴシック"/>
            <family val="3"/>
            <charset val="128"/>
          </rPr>
          <t>APO's monthly exchange rate will be applied here if applicant company doesn't provide exchange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49856055-3B85-4F72-AFB9-60E652118272}">
      <text>
        <r>
          <rPr>
            <b/>
            <sz val="9"/>
            <color indexed="81"/>
            <rFont val="ＭＳ Ｐゴシック"/>
            <family val="3"/>
            <charset val="128"/>
          </rPr>
          <t>選択ください</t>
        </r>
      </text>
    </comment>
    <comment ref="E28" authorId="0" shapeId="0" xr:uid="{7CCBDBE3-D6EE-4A56-8062-B0EF84CBBC57}">
      <text>
        <r>
          <rPr>
            <b/>
            <sz val="9"/>
            <color indexed="81"/>
            <rFont val="ＭＳ Ｐゴシック"/>
            <family val="3"/>
            <charset val="128"/>
          </rPr>
          <t>選択ください</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AE6C9BF0-98E3-4CB1-A5EC-75ED3452A4C5}">
      <text>
        <r>
          <rPr>
            <b/>
            <sz val="9"/>
            <color indexed="81"/>
            <rFont val="ＭＳ Ｐゴシック"/>
            <family val="3"/>
            <charset val="128"/>
          </rPr>
          <t>Select one</t>
        </r>
      </text>
    </comment>
    <comment ref="E28" authorId="0" shapeId="0" xr:uid="{17EA3079-CD82-4B20-8F46-CC209D34923E}">
      <text>
        <r>
          <rPr>
            <b/>
            <sz val="9"/>
            <color indexed="81"/>
            <rFont val="ＭＳ Ｐゴシック"/>
            <family val="3"/>
            <charset val="128"/>
          </rPr>
          <t>Select one</t>
        </r>
      </text>
    </comment>
    <comment ref="C29" authorId="0" shapeId="0" xr:uid="{A70A2449-7A86-4B95-B56E-19A6CC537F26}">
      <text>
        <r>
          <rPr>
            <b/>
            <sz val="9"/>
            <color indexed="81"/>
            <rFont val="ＭＳ Ｐゴシック"/>
            <family val="3"/>
            <charset val="128"/>
          </rPr>
          <t>APO's monthly exchange rate will be applied here if applicant company doesn't provide exchange rate</t>
        </r>
      </text>
    </comment>
    <comment ref="E29" authorId="0" shapeId="0" xr:uid="{36D9F08B-B3B9-42BB-92EB-AA0D04A0B24E}">
      <text>
        <r>
          <rPr>
            <b/>
            <sz val="9"/>
            <color indexed="81"/>
            <rFont val="ＭＳ Ｐゴシック"/>
            <family val="3"/>
            <charset val="128"/>
          </rPr>
          <t>APO's monthly exchange rate will be applied here if applicant company doesn't provide exchange rate</t>
        </r>
      </text>
    </comment>
  </commentList>
</comments>
</file>

<file path=xl/sharedStrings.xml><?xml version="1.0" encoding="utf-8"?>
<sst xmlns="http://schemas.openxmlformats.org/spreadsheetml/2006/main" count="255" uniqueCount="142">
  <si>
    <t>Ref. No.</t>
    <phoneticPr fontId="0"/>
  </si>
  <si>
    <t>＊タクシーは日本国内の利用は対象外。現地での空港‐ホテル間のタクシー送迎は証憑があるものは対象とする。</t>
  </si>
  <si>
    <t>実施期間</t>
  </si>
  <si>
    <t>航空券代</t>
  </si>
  <si>
    <t>国内交通費</t>
  </si>
  <si>
    <t>現地交通費</t>
  </si>
  <si>
    <t xml:space="preserve">宿泊費 </t>
  </si>
  <si>
    <t>日当</t>
  </si>
  <si>
    <t>通訳費</t>
  </si>
  <si>
    <t>技術指導料</t>
  </si>
  <si>
    <t>項目</t>
  </si>
  <si>
    <t>備考</t>
  </si>
  <si>
    <t>小計</t>
  </si>
  <si>
    <t>合計</t>
  </si>
  <si>
    <t>日数</t>
  </si>
  <si>
    <t>貨幣名</t>
  </si>
  <si>
    <t>専門家氏名</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</si>
  <si>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6"/>
  </si>
  <si>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8"/>
  </si>
  <si>
    <t>申請企業指定レート</t>
    <rPh sb="0" eb="2">
      <t>シンセイ</t>
    </rPh>
    <rPh sb="2" eb="4">
      <t>キギョウ</t>
    </rPh>
    <rPh sb="4" eb="6">
      <t>シテイ</t>
    </rPh>
    <phoneticPr fontId="18"/>
  </si>
  <si>
    <t>＊宿泊費及び日当は、APOが定める宿泊費・日当基準（専門家用）単価表に基づいた額を上限とする。（単価の７割を宿泊費、３割を日当の上限とする）</t>
    <rPh sb="64" eb="66">
      <t>ジョウゲン</t>
    </rPh>
    <phoneticPr fontId="18"/>
  </si>
  <si>
    <t>＊航空券代支払いに必要な証憑として領収書明細、e-ticket、搭乗券の半券を提出すること。</t>
    <rPh sb="20" eb="22">
      <t>メイサイ</t>
    </rPh>
    <phoneticPr fontId="18"/>
  </si>
  <si>
    <r>
      <t>APO</t>
    </r>
    <r>
      <rPr>
        <sz val="11"/>
        <rFont val="ＭＳ Ｐゴシック"/>
        <family val="3"/>
        <charset val="128"/>
      </rPr>
      <t>が定める日当単価表に基づいた額を上限とする。日当の上限額は単価表の30％相当。</t>
    </r>
    <rPh sb="25" eb="27">
      <t>ニットウ</t>
    </rPh>
    <rPh sb="28" eb="31">
      <t>ジョウゲンガク</t>
    </rPh>
    <rPh sb="32" eb="34">
      <t>タンカ</t>
    </rPh>
    <rPh sb="34" eb="35">
      <t>ヒョウ</t>
    </rPh>
    <rPh sb="39" eb="41">
      <t>ソウトウ</t>
    </rPh>
    <phoneticPr fontId="18"/>
  </si>
  <si>
    <t>　年　月　日～月　日（　日間）</t>
    <rPh sb="1" eb="2">
      <t>トシ</t>
    </rPh>
    <rPh sb="3" eb="4">
      <t>ツキ</t>
    </rPh>
    <rPh sb="5" eb="6">
      <t>ヒ</t>
    </rPh>
    <rPh sb="7" eb="8">
      <t>ゲツ</t>
    </rPh>
    <rPh sb="9" eb="10">
      <t>ヒ</t>
    </rPh>
    <rPh sb="12" eb="14">
      <t>ニチカン</t>
    </rPh>
    <phoneticPr fontId="18"/>
  </si>
  <si>
    <t>申請企業名：</t>
    <rPh sb="0" eb="2">
      <t>シンセイ</t>
    </rPh>
    <phoneticPr fontId="18"/>
  </si>
  <si>
    <t>詳細</t>
    <rPh sb="0" eb="2">
      <t>ショウサイ</t>
    </rPh>
    <phoneticPr fontId="18"/>
  </si>
  <si>
    <t>現地通貨→円（ＪＰＹ）</t>
    <rPh sb="0" eb="2">
      <t>ゲンチ</t>
    </rPh>
    <rPh sb="2" eb="4">
      <t>ツウカ</t>
    </rPh>
    <rPh sb="5" eb="6">
      <t>エン</t>
    </rPh>
    <phoneticPr fontId="18"/>
  </si>
  <si>
    <t>ＵＳＤ＄換算レート</t>
    <rPh sb="4" eb="6">
      <t>カンサン</t>
    </rPh>
    <phoneticPr fontId="18"/>
  </si>
  <si>
    <t>円換算レート</t>
    <rPh sb="1" eb="3">
      <t>カンサン</t>
    </rPh>
    <phoneticPr fontId="18"/>
  </si>
  <si>
    <t>＊下記すべての項目の金額の記載があれば、自社の様式で代用可。</t>
    <rPh sb="1" eb="3">
      <t>カキ</t>
    </rPh>
    <rPh sb="7" eb="9">
      <t>コウモク</t>
    </rPh>
    <rPh sb="10" eb="12">
      <t>キンガク</t>
    </rPh>
    <rPh sb="13" eb="15">
      <t>キサイ</t>
    </rPh>
    <rPh sb="20" eb="22">
      <t>ジシャ</t>
    </rPh>
    <rPh sb="23" eb="25">
      <t>ヨウシキ</t>
    </rPh>
    <rPh sb="26" eb="28">
      <t>ダイヨウ</t>
    </rPh>
    <rPh sb="28" eb="29">
      <t>カ</t>
    </rPh>
    <phoneticPr fontId="18"/>
  </si>
  <si>
    <t>教材作成費</t>
  </si>
  <si>
    <t>資料翻訳費・印刷費</t>
  </si>
  <si>
    <t>会場借上費</t>
  </si>
  <si>
    <t>実費</t>
  </si>
  <si>
    <t>実費（保険料を含む）</t>
  </si>
  <si>
    <t>資機材の輸送費</t>
  </si>
  <si>
    <t>＊日当は研修日数（土日・祝日を含む）＋移動日最大２日分をフライトスケジュールを事務局にて確認した上で算出する。</t>
  </si>
  <si>
    <t>＊支払う通貨は申請書に従う(円建ての場合は(A)、US＄建ての場合は(B))</t>
  </si>
  <si>
    <r>
      <t xml:space="preserve">e-ticket, </t>
    </r>
    <r>
      <rPr>
        <sz val="11"/>
        <rFont val="ＭＳ Ｐゴシック"/>
        <family val="3"/>
        <charset val="128"/>
      </rPr>
      <t>搭乗券半券</t>
    </r>
    <r>
      <rPr>
        <sz val="11"/>
        <rFont val="Arial"/>
        <family val="2"/>
      </rPr>
      <t>,</t>
    </r>
    <r>
      <rPr>
        <sz val="11"/>
        <rFont val="ＭＳ Ｐゴシック"/>
        <family val="3"/>
        <charset val="128"/>
      </rPr>
      <t>領収書と明細を添付。
（</t>
    </r>
    <r>
      <rPr>
        <sz val="11"/>
        <rFont val="Arial"/>
        <family val="2"/>
      </rPr>
      <t>諸税・燃油サーチャージ・手数料等を含む）</t>
    </r>
  </si>
  <si>
    <t>（参考）</t>
  </si>
  <si>
    <t>Printing Service India
INR 26,600
(Ex. Rate INR/JPY = 1.56)</t>
  </si>
  <si>
    <r>
      <t>APO</t>
    </r>
    <r>
      <rPr>
        <b/>
        <sz val="18"/>
        <color theme="1"/>
        <rFont val="ＭＳ Ｐゴシック"/>
        <family val="3"/>
        <charset val="128"/>
      </rPr>
      <t>産業人材育成支援事業（ものづくり人材育成事業）　請求書</t>
    </r>
  </si>
  <si>
    <t xml:space="preserve">実費（空港－ホテル間のみ対象。公共交通手段がない場合はホテル手配等の車の利用可） </t>
  </si>
  <si>
    <t>実費 (出発地　-　空港 )　往復
空港までの往復のみ対象。新幹線、空港リムジンバス、ＮＥＸ、スカイライナー等の領収書を添付、またはバス、鉄道（ＪＲ，地下鉄等）利用で領収書がない場合、乗車・降車地、ルート、料金の分かる資料を提出すること。</t>
  </si>
  <si>
    <t>＊領収書の発行されない鉄道、路線バス料金の請求にあたっては、乗車降車地点を明記した資料等を添付すること。</t>
  </si>
  <si>
    <t xml:space="preserve">実費（指導日数、専門家の人数に拘らず１事業につき8万円を上限とする）  </t>
  </si>
  <si>
    <t>＊日当は研修日数（土日・祝日を含む）＋移動日最大２日分をフライトスケジュールを事務局にて確認した上で算出する。（参考：「宿泊費及び日当単価表　専門家用」）</t>
  </si>
  <si>
    <r>
      <rPr>
        <sz val="11"/>
        <rFont val="ＭＳ Ｐゴシック"/>
        <family val="3"/>
        <charset val="128"/>
      </rPr>
      <t>実費（</t>
    </r>
    <r>
      <rPr>
        <sz val="11"/>
        <rFont val="Arial"/>
        <family val="2"/>
      </rPr>
      <t>APO</t>
    </r>
    <r>
      <rPr>
        <sz val="11"/>
        <rFont val="ＭＳ Ｐゴシック"/>
        <family val="3"/>
        <charset val="128"/>
      </rPr>
      <t>が定める宿泊費単価表に基づいた額を上限とする）</t>
    </r>
    <r>
      <rPr>
        <sz val="11"/>
        <rFont val="Arial"/>
        <family val="2"/>
      </rPr>
      <t xml:space="preserve"> 宿泊費の</t>
    </r>
    <r>
      <rPr>
        <sz val="11"/>
        <rFont val="ＭＳ Ｐゴシック"/>
        <family val="3"/>
        <charset val="128"/>
      </rPr>
      <t>上限額は単価表の70％相当。</t>
    </r>
  </si>
  <si>
    <t>オンラインによる技術指導に要する教材費</t>
  </si>
  <si>
    <t>新型コロナウイルス感染症に関する専門家のPCR検査費用、陰性証明書費用等</t>
  </si>
  <si>
    <t>実費（通信費、WEB 会議システム使用料、ウェアラブルカメラのレンタル料等。APOが認める範囲で対象とするが、詳細については別途相談すること。）</t>
  </si>
  <si>
    <t>実費（動画、E ラーニング、VR 教材作成やトレーニングキット等。APOが認める範囲で対象とするが、詳細については別途相談すること。）</t>
  </si>
  <si>
    <t>実費（APOが認める範囲で対象とするが、詳細については別途相談すること。）</t>
  </si>
  <si>
    <t>実費（APOが認める範囲で対象とするが、詳細については別途相談すること）</t>
  </si>
  <si>
    <t>実費（動画、E ラーニング、VR 教材作成やトレーニングキット等。APOが認める範囲で対象とするが、詳細については別途相談すること）</t>
  </si>
  <si>
    <t>実費（通信費、WEB会議システム使用料、ウェアラブルカメラのレンタル料等。APOが認める範囲で対象とするが、詳細については別途相談すること）</t>
  </si>
  <si>
    <t>オンラインツール利用に関する費用</t>
  </si>
  <si>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</si>
  <si>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XXX 会社、Eラーニング作成費 </t>
  </si>
  <si>
    <t>2-210xx</t>
  </si>
  <si>
    <t>Payment to:
a) 5/11-14
b) 5/15, 17-18
上限額40,000円/日</t>
  </si>
  <si>
    <t>Delhi convention hall (5/11-18)
INR13,000/day x 8 days
Total INR104,000
(Ex. Rate INR/JPY = 1.56)</t>
  </si>
  <si>
    <t>5/11-14 
Japanese Translation Center
INR5,000/day x 4 days
Total INR 20,000
(Ex. Rate INR/JPY = 1.56)</t>
  </si>
  <si>
    <t>XXXX会社、オンライン会議システム費用</t>
  </si>
  <si>
    <t>a) 5/10-14 + 1 travel day
JPY17,600x0.3=JPY5,280</t>
  </si>
  <si>
    <t>a) 5/7 XXX クリニック, PCR検査費</t>
  </si>
  <si>
    <t>a) ibis Hotel (Gurgaon) (5/10-14) INR20,400
(Ex. Rate INR/JPY = 1.56)</t>
  </si>
  <si>
    <t>a) 5/10 空港→ホテル
空港シャトル　INR4,720
(Ex. Rate INR/JPY = 1.56)</t>
  </si>
  <si>
    <t>a) 5/10、5/15 往復
鶴ヶ峰-横浜-成田空港</t>
  </si>
  <si>
    <t>a) Air fare (TYO-DEL)rt
5/10, 5/14</t>
  </si>
  <si>
    <t>　2021年　5月　11日～5月　18日 （8日間）</t>
  </si>
  <si>
    <r>
      <t>APO</t>
    </r>
    <r>
      <rPr>
        <sz val="11"/>
        <rFont val="ＭＳ Ｐゴシック"/>
        <family val="3"/>
        <charset val="128"/>
      </rPr>
      <t>が定める日当単価表に基づいた額を上限とする。日当の上限額は単価表の30％相当。</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</si>
  <si>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</si>
  <si>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XXX Private Limited</t>
  </si>
  <si>
    <t xml:space="preserve">a) ○○　○○ b) XX XXX </t>
  </si>
  <si>
    <t>a) Payment to expert ○○</t>
  </si>
  <si>
    <t>APO Training Program on Productivity Improvement for the Supporting Industry 
 Invoice Form (Monozukuri Project)</t>
  </si>
  <si>
    <t>(Applicant's own invoice/form can be used as a substitute for this form if all items are covered.)</t>
  </si>
  <si>
    <t>Name of Applicant Company</t>
  </si>
  <si>
    <t>Name of Expert(s)</t>
  </si>
  <si>
    <t>Project Date</t>
  </si>
  <si>
    <t xml:space="preserve">  mm / dd / yyyy - mm / dd / yyyy     (      days)</t>
  </si>
  <si>
    <t>Item</t>
  </si>
  <si>
    <t>Details</t>
  </si>
  <si>
    <t>days</t>
  </si>
  <si>
    <t>Subtotal</t>
  </si>
  <si>
    <t>Remarks</t>
  </si>
  <si>
    <t>Airfare, including tax, surcharge, etc.</t>
  </si>
  <si>
    <t>Receipt, breakdown, copies of e-ticket and boarding pass need to be provided (including tax, surcharge, etc.)</t>
  </si>
  <si>
    <t xml:space="preserve">Public Transportation fees (Local) </t>
  </si>
  <si>
    <t>Actual expenses, (home/company - airport, round trip); receipts of Shinkansen, charged limited express, airport limousine, etc. need to be provided. Documents to specify costs, routes and points in which experts get on/off the train and local bus need to be provided for the public transportation fees without receipts.</t>
  </si>
  <si>
    <t>Airport - Hotel transportation fees (in India)</t>
  </si>
  <si>
    <t>Actual expenses, airport - hotel transportation fees (taxi, airport shuttle, etc.) in India is subsidized when vouchers are provided.</t>
  </si>
  <si>
    <t>Accommodation fees</t>
  </si>
  <si>
    <t>Actual expenses, The upper limit of amount per day for accommodation fees are based on the Table of Daily Subsistence Allowance (Experts) determined by the APO. (accommodation fees: 70% of the amount)</t>
  </si>
  <si>
    <t>Daily allowances / Per diem</t>
  </si>
  <si>
    <t>The upper limit of amount per day for daily allowances are based on the Table of Daily Subsistence Allowance (Experts) determined by the APO. (daily allowances: 30% of the amount)</t>
  </si>
  <si>
    <t>Technical guidance fees</t>
  </si>
  <si>
    <t>Interpretation fees</t>
  </si>
  <si>
    <t>Actual expenses, travel expenses, accommodation fees and daily allowances for interpreters cannot be subsidized</t>
  </si>
  <si>
    <t>Expenses for the preparation of educational materials</t>
  </si>
  <si>
    <t>Actual expenses, 80,000 yen for each project regardless of the number of experts or training days</t>
  </si>
  <si>
    <t>Translation and printing fees for materials to be used for technical guidance</t>
  </si>
  <si>
    <t>Actual expenses</t>
  </si>
  <si>
    <t>Rent for meeting rooms to conduct technical guidance</t>
  </si>
  <si>
    <t>Transportation costs (including insurance costs) for materials and equipment</t>
  </si>
  <si>
    <t>Actual expenses (including insurance costs)</t>
  </si>
  <si>
    <t>Expenses for the live online training tools</t>
  </si>
  <si>
    <t>Actual expenses (can be subsidized to the extent that the APO considers necessary; for more details inquire with the APO)</t>
  </si>
  <si>
    <t>Expenses for the live online training tools and educational materials</t>
  </si>
  <si>
    <t>Costs of a COVID-19 PCR test and issuance of a certificate of negative test result for experts</t>
  </si>
  <si>
    <t>Total</t>
  </si>
  <si>
    <t>Currency</t>
  </si>
  <si>
    <t>Exchange rate (    /JPY)</t>
  </si>
  <si>
    <t>Exchange rate (USD/JPY)</t>
  </si>
  <si>
    <t>Exchange Rate provided by Applicants</t>
  </si>
  <si>
    <t>Local→JPY</t>
  </si>
  <si>
    <t>*Exchange rate is designated by APO unless provided by applicant companies.</t>
  </si>
  <si>
    <t>*Vouchers such a receipt, breakdown, copies of e-ticket and boarding pass need to be provided for the payment of airfares.</t>
  </si>
  <si>
    <t>*Documents to specify costs, routes and points in which experts get on/off the train and local bus need to be provided for the payment of public transportation fees.</t>
  </si>
  <si>
    <t>*Taxi fares are not subsidized when used in Japan. Airport - hotel transportation fees (taxi, airport shuttle, etc.) in India are subsidized when vouchers are provided.</t>
  </si>
  <si>
    <t>*The upper limit of amount per day for accommodation fees and daily allowances are based on the Table of Daily Subsistence Allowance (Experts) determined by the APO. (accommodation fees: 70%, daily allowances: 30% of each amount)</t>
  </si>
  <si>
    <t>*Daily allowances are calculated as number of training days (including weekends and holidays) plus maximum 2 days of travel days after the flight schedule is confirmed by APO.</t>
  </si>
  <si>
    <t>*When using inhouse interpreters, interpretation fees are subsidized only if the invoice indicating the calculation of interpreters' hourly wage and corresponding work hours is submitted as a voucher.</t>
  </si>
  <si>
    <t xml:space="preserve">AAAA company </t>
  </si>
  <si>
    <t>a) Mr. Ichiro Suzuki b) Mr. Sandeep Kumar</t>
  </si>
  <si>
    <t>May 11, 2020 - May. 18, 2020 (8 days)</t>
  </si>
  <si>
    <t>a) 5/10, 5/15 rt
Tsurugamine - Yokohama - Narita Airport</t>
  </si>
  <si>
    <t>10/27 Airport -&gt; Hotel
Airport Shuttle INR4,720
(Ex. Rate INR/JPY = 1.56)</t>
  </si>
  <si>
    <t>Payment to:
a) 5/11-14
b) 5/15, 17-18
JPY40,000/day</t>
  </si>
  <si>
    <t>10/28-30 
Japanese Translation Center
INR5,000/day x 3 days
Total INR 15,000
(Ex. Rate INR/JPY = 1.56)</t>
  </si>
  <si>
    <t>a) Payment to Mr. Suzuki</t>
  </si>
  <si>
    <t>XXX Company
Online Meeting Service</t>
  </si>
  <si>
    <t>Payment to XXX Company for preparation of e-learning materials</t>
  </si>
  <si>
    <t>a) 5/7 Payment to XXX Clinic for PCR test)</t>
  </si>
  <si>
    <t>（For reference）</t>
  </si>
  <si>
    <t>Exchange rate (INR /JPY)</t>
  </si>
  <si>
    <t>APO Exchange Rate</t>
  </si>
  <si>
    <t xml:space="preserve">実費（オンラインによる技術指導も対象とする。また、指導員の人数に拘らずJIM事業は2万円／日、JEC事業は4万円／日を上限とする。ただし、同一の申請企業による同一のJECに対する2019年4月以降の支払実績を加算した総支払額が1200万円を超えた場合は、その翌日から2万円／日を上限とする）  </t>
  </si>
  <si>
    <r>
      <rPr>
        <sz val="11"/>
        <rFont val="ＭＳ Ｐゴシック"/>
        <family val="3"/>
        <charset val="128"/>
      </rPr>
      <t>実費（</t>
    </r>
    <r>
      <rPr>
        <sz val="11"/>
        <rFont val="ＭＳ Ｐゴシック"/>
        <charset val="128"/>
      </rPr>
      <t>オンラインによる技術指導も対象とする。また、</t>
    </r>
    <r>
      <rPr>
        <sz val="11"/>
        <rFont val="ＭＳ Ｐゴシック"/>
        <family val="3"/>
        <charset val="128"/>
      </rPr>
      <t>指導員の人数に拘らずJIM事業は2万円／日、JEC事業は4万円／日を上限とする。ただし、同一の申請企業</t>
    </r>
    <r>
      <rPr>
        <sz val="11"/>
        <rFont val="ＭＳ Ｐゴシック"/>
        <charset val="128"/>
      </rPr>
      <t>による同一のJEC</t>
    </r>
    <r>
      <rPr>
        <sz val="11"/>
        <rFont val="ＭＳ Ｐゴシック"/>
        <family val="3"/>
        <charset val="128"/>
      </rPr>
      <t>に対する2019年4月以降の支払実績を加算した総支払額が1200万円を超えた場合は、その翌日から2万円／日を上限とする。）</t>
    </r>
    <r>
      <rPr>
        <sz val="11"/>
        <rFont val="Arial"/>
        <family val="2"/>
      </rPr>
      <t xml:space="preserve">  </t>
    </r>
  </si>
  <si>
    <t>Actual expenses with a cap of JPY20,000 per day for the JIM program and JPY40,000  per day for the JEC program. At least 4 hours per day of training is required. Live online training is also eligible. The upper limit of amount per day will be reduced to JPY20,000 from the day following the date that the total amount of subsidy payments to the same JEC program implemented by the same target company since April 2019 exceeds JPY12,000,000.</t>
  </si>
  <si>
    <t>Actual expenses, JPY80,000 for each project regardless of the number of experts or training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</si>
</sst>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INR]\ #,##0.00"/>
    <numFmt numFmtId="165" formatCode="[$¥-411]#,##0;[$¥-411]#,##0"/>
    <numFmt numFmtId="166" formatCode="#,##0.0000;[Red]\-#,##0.0000"/>
    <numFmt numFmtId="167" formatCode="[$INR]\ #,##0.00000;[Red][$INR]\ \-#,##0.00000"/>
    <numFmt numFmtId="168" formatCode="0.0000"/>
    <numFmt numFmtId="169" formatCode="0.00000"/>
    <numFmt numFmtId="170" formatCode="&quot;US$&quot;#,##0.00;[Red]\-&quot;US$&quot;#,##0.00"/>
  </numFmts>
  <fonts count="4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sz val="12"/>
      <color theme="1"/>
      <name val="Arial Unicode MS"/>
      <family val="3"/>
      <charset val="128"/>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sz val="9"/>
      <color theme="1"/>
      <name val="Arial Unicode MS"/>
      <family val="3"/>
      <charset val="128"/>
    </font>
    <font>
      <sz val="10"/>
      <color theme="1"/>
      <name val="Arial Unicode MS"/>
      <family val="3"/>
      <charset val="128"/>
    </font>
    <font>
      <sz val="18"/>
      <color theme="1"/>
      <name val="Arial"/>
      <family val="2"/>
    </font>
    <font>
      <b/>
      <sz val="11"/>
      <name val="Arial"/>
      <family val="2"/>
    </font>
    <font>
      <b/>
      <sz val="18"/>
      <color theme="1"/>
      <name val="Arial"/>
      <family val="2"/>
    </font>
    <font>
      <sz val="6"/>
      <name val="Calibri"/>
      <family val="2"/>
      <charset val="128"/>
      <scheme val="minor"/>
    </font>
    <font>
      <sz val="12"/>
      <color theme="1"/>
      <name val="ＭＳ Ｐゴシック"/>
      <family val="3"/>
      <charset val="128"/>
    </font>
    <font>
      <b/>
      <sz val="18"/>
      <color theme="1"/>
      <name val="ＭＳ Ｐゴシック"/>
      <family val="3"/>
      <charset val="128"/>
    </font>
    <font>
      <sz val="11"/>
      <name val="ＭＳ Ｐゴシック"/>
      <family val="3"/>
      <charset val="128"/>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11"/>
      <color theme="1"/>
      <name val="ＭＳ Ｐゴシック"/>
      <family val="3"/>
      <charset val="128"/>
    </font>
    <font>
      <b/>
      <sz val="12"/>
      <color theme="1" tint="0.499984740745262"/>
      <name val="Arial Unicode MS"/>
      <family val="3"/>
      <charset val="128"/>
    </font>
    <font>
      <b/>
      <sz val="11"/>
      <color theme="1"/>
      <name val="ＭＳ Ｐゴシック"/>
      <family val="3"/>
      <charset val="128"/>
    </font>
    <font>
      <sz val="12"/>
      <color rgb="FFC00000"/>
      <name val="ＭＳ Ｐゴシック"/>
      <family val="3"/>
      <charset val="128"/>
    </font>
    <font>
      <sz val="11"/>
      <name val="Arial"/>
      <family val="3"/>
      <charset val="128"/>
    </font>
    <font>
      <sz val="11"/>
      <name val="ＭＳ Ｐゴシック"/>
      <charset val="128"/>
    </font>
    <font>
      <sz val="11"/>
      <name val="Arial"/>
      <family val="2"/>
      <charset val="128"/>
    </font>
    <font>
      <b/>
      <sz val="16"/>
      <color theme="1"/>
      <name val="Arial"/>
      <family val="2"/>
    </font>
    <font>
      <sz val="12"/>
      <color rgb="FFC00000"/>
      <name val="Arial"/>
      <family val="2"/>
    </font>
    <font>
      <sz val="10"/>
      <name val="Arial"/>
      <family val="2"/>
    </font>
    <font>
      <sz val="10"/>
      <color theme="1"/>
      <name val="Arial"/>
      <family val="2"/>
    </font>
    <font>
      <b/>
      <sz val="10"/>
      <color theme="1" tint="0.499984740745262"/>
      <name val="Arial"/>
      <family val="2"/>
    </font>
    <font>
      <sz val="9"/>
      <color theme="1"/>
      <name val="Arial"/>
      <family val="2"/>
    </font>
    <font>
      <sz val="10"/>
      <color rgb="FFC00000"/>
      <name val="Arial"/>
      <family val="2"/>
    </font>
    <font>
      <b/>
      <sz val="12"/>
      <color theme="1"/>
      <name val="Arial"/>
      <family val="2"/>
    </font>
    <font>
      <b/>
      <sz val="12"/>
      <name val="Arial"/>
      <family val="2"/>
    </font>
    <font>
      <b/>
      <sz val="12"/>
      <color theme="1" tint="0.499984740745262"/>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rgb="FF3F3F3F"/>
      </top>
      <bottom style="double">
        <color rgb="FF3F3F3F"/>
      </bottom>
      <diagonal/>
    </border>
  </borders>
  <cellStyleXfs count="17">
    <xf numFmtId="0" fontId="0" fillId="0" borderId="0">
      <alignment vertical="center"/>
    </xf>
    <xf numFmtId="38" fontId="3" fillId="0" borderId="0" applyFont="0" applyFill="0" applyBorder="0" applyAlignment="0" applyProtection="0">
      <alignment vertical="center"/>
    </xf>
    <xf numFmtId="0" fontId="10" fillId="2" borderId="0" applyNumberFormat="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0" fontId="12"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21" fillId="0" borderId="0" applyFont="0" applyFill="0" applyBorder="0" applyAlignment="0" applyProtection="0"/>
    <xf numFmtId="0" fontId="22" fillId="0" borderId="0"/>
    <xf numFmtId="38" fontId="21" fillId="0" borderId="0" applyFont="0" applyFill="0" applyBorder="0" applyAlignment="0" applyProtection="0"/>
    <xf numFmtId="0" fontId="25" fillId="0" borderId="0">
      <alignment vertical="center"/>
    </xf>
    <xf numFmtId="0" fontId="22" fillId="0" borderId="0"/>
    <xf numFmtId="0" fontId="1" fillId="0" borderId="0">
      <alignment vertical="center"/>
    </xf>
    <xf numFmtId="0" fontId="21" fillId="0" borderId="0">
      <alignment vertical="center"/>
    </xf>
    <xf numFmtId="0" fontId="23" fillId="0" borderId="0">
      <alignment vertical="center"/>
    </xf>
  </cellStyleXfs>
  <cellXfs count="195">
    <xf numFmtId="0" fontId="0" fillId="0" borderId="0" xfId="0">
      <alignment vertical="center"/>
    </xf>
    <xf numFmtId="0" fontId="4" fillId="0" borderId="3" xfId="0" applyFont="1" applyBorder="1" applyAlignment="1">
      <alignment vertical="center" wrapText="1"/>
    </xf>
    <xf numFmtId="38" fontId="4" fillId="0" borderId="0" xfId="1" applyFont="1">
      <alignment vertical="center"/>
    </xf>
    <xf numFmtId="0" fontId="4" fillId="0" borderId="0" xfId="0" applyFont="1" applyAlignment="1">
      <alignment vertical="center" wrapText="1"/>
    </xf>
    <xf numFmtId="0" fontId="5" fillId="0" borderId="0" xfId="0" applyFont="1" applyAlignment="1">
      <alignment vertical="center" wrapText="1"/>
    </xf>
    <xf numFmtId="165" fontId="5" fillId="0" borderId="0" xfId="0" applyNumberFormat="1" applyFont="1">
      <alignment vertical="center"/>
    </xf>
    <xf numFmtId="38" fontId="5" fillId="0" borderId="0" xfId="1" applyFont="1">
      <alignment vertical="center"/>
    </xf>
    <xf numFmtId="0" fontId="13" fillId="0" borderId="0" xfId="0" applyFont="1">
      <alignment vertical="center"/>
    </xf>
    <xf numFmtId="164" fontId="5" fillId="0" borderId="0" xfId="1" applyNumberFormat="1" applyFont="1">
      <alignment vertical="center"/>
    </xf>
    <xf numFmtId="40" fontId="5" fillId="0" borderId="0" xfId="1" applyNumberFormat="1" applyFont="1">
      <alignment vertical="center"/>
    </xf>
    <xf numFmtId="0" fontId="14" fillId="0" borderId="0" xfId="0" applyFont="1" applyAlignment="1">
      <alignment vertical="center"/>
    </xf>
    <xf numFmtId="0" fontId="13" fillId="0" borderId="0" xfId="0" applyFont="1" applyAlignment="1">
      <alignment vertical="center"/>
    </xf>
    <xf numFmtId="0" fontId="4" fillId="0" borderId="9" xfId="0" applyFont="1" applyBorder="1" applyAlignment="1">
      <alignment vertical="center" shrinkToFit="1"/>
    </xf>
    <xf numFmtId="0" fontId="4" fillId="0" borderId="3" xfId="0" applyFont="1" applyBorder="1" applyAlignment="1">
      <alignment vertical="center" shrinkToFit="1"/>
    </xf>
    <xf numFmtId="0" fontId="4" fillId="0" borderId="0" xfId="0" applyFont="1">
      <alignment vertical="center"/>
    </xf>
    <xf numFmtId="0" fontId="15" fillId="0" borderId="0" xfId="0" applyFont="1" applyAlignment="1">
      <alignment vertical="center"/>
    </xf>
    <xf numFmtId="165" fontId="4" fillId="0" borderId="0" xfId="0" applyNumberFormat="1" applyFont="1">
      <alignment vertical="center"/>
    </xf>
    <xf numFmtId="0" fontId="8" fillId="0" borderId="0" xfId="0" applyFont="1">
      <alignment vertical="center"/>
    </xf>
    <xf numFmtId="0" fontId="8" fillId="0" borderId="0" xfId="0" applyFont="1" applyBorder="1">
      <alignment vertical="center"/>
    </xf>
    <xf numFmtId="0" fontId="8" fillId="0" borderId="9" xfId="0" applyFont="1" applyBorder="1" applyAlignment="1">
      <alignment vertical="center" wrapText="1"/>
    </xf>
    <xf numFmtId="0" fontId="6" fillId="8" borderId="5" xfId="0" applyFont="1" applyFill="1" applyBorder="1" applyAlignment="1">
      <alignment horizontal="center" vertical="center"/>
    </xf>
    <xf numFmtId="38" fontId="6" fillId="8" borderId="6" xfId="1" applyFont="1" applyFill="1" applyBorder="1" applyAlignment="1">
      <alignment horizontal="center" vertical="center"/>
    </xf>
    <xf numFmtId="165" fontId="6" fillId="8" borderId="7" xfId="0" applyNumberFormat="1" applyFont="1" applyFill="1" applyBorder="1" applyAlignment="1">
      <alignment horizontal="center" vertical="center"/>
    </xf>
    <xf numFmtId="0" fontId="6" fillId="8" borderId="8" xfId="0" applyFont="1" applyFill="1" applyBorder="1" applyAlignment="1">
      <alignment horizontal="center" vertical="center" wrapText="1"/>
    </xf>
    <xf numFmtId="0" fontId="8" fillId="0" borderId="0" xfId="0" applyFont="1" applyBorder="1" applyAlignment="1">
      <alignment vertical="center" wrapText="1"/>
    </xf>
    <xf numFmtId="169" fontId="8" fillId="0" borderId="0" xfId="0" applyNumberFormat="1" applyFont="1" applyBorder="1" applyAlignment="1">
      <alignment vertical="center" wrapText="1"/>
    </xf>
    <xf numFmtId="2" fontId="8" fillId="0" borderId="0" xfId="1" applyNumberFormat="1" applyFont="1" applyBorder="1">
      <alignment vertical="center"/>
    </xf>
    <xf numFmtId="168" fontId="8" fillId="0" borderId="0" xfId="0" applyNumberFormat="1" applyFont="1" applyBorder="1">
      <alignment vertical="center"/>
    </xf>
    <xf numFmtId="0" fontId="16" fillId="0" borderId="0" xfId="5" applyFont="1" applyFill="1" applyBorder="1" applyAlignment="1">
      <alignment vertical="center" wrapText="1"/>
    </xf>
    <xf numFmtId="0" fontId="11" fillId="0" borderId="3" xfId="3" applyFont="1" applyFill="1" applyBorder="1" applyAlignment="1">
      <alignment vertical="center" wrapText="1"/>
    </xf>
    <xf numFmtId="0" fontId="11" fillId="0" borderId="3" xfId="4" applyFont="1" applyFill="1" applyBorder="1" applyAlignment="1">
      <alignment vertical="center" wrapText="1"/>
    </xf>
    <xf numFmtId="0" fontId="11" fillId="0" borderId="3" xfId="6" applyFont="1" applyFill="1" applyBorder="1" applyAlignment="1">
      <alignment vertical="center" wrapText="1"/>
    </xf>
    <xf numFmtId="0" fontId="11" fillId="0" borderId="3" xfId="0" applyFont="1" applyFill="1" applyBorder="1" applyAlignment="1">
      <alignment vertical="center" wrapText="1"/>
    </xf>
    <xf numFmtId="0" fontId="11" fillId="0" borderId="3" xfId="2" applyFont="1" applyFill="1" applyBorder="1" applyAlignment="1">
      <alignment vertical="center" wrapText="1"/>
    </xf>
    <xf numFmtId="166" fontId="16" fillId="0" borderId="10" xfId="1" applyNumberFormat="1" applyFont="1" applyFill="1" applyBorder="1" applyAlignment="1">
      <alignment horizontal="right" vertical="center"/>
    </xf>
    <xf numFmtId="165" fontId="16" fillId="0" borderId="11" xfId="5" applyNumberFormat="1" applyFont="1" applyFill="1" applyBorder="1">
      <alignment vertical="center"/>
    </xf>
    <xf numFmtId="0" fontId="11" fillId="9" borderId="3" xfId="3" applyFont="1" applyFill="1" applyBorder="1" applyAlignment="1">
      <alignment vertical="center" wrapText="1"/>
    </xf>
    <xf numFmtId="165" fontId="11" fillId="9" borderId="3" xfId="3" applyNumberFormat="1" applyFont="1" applyFill="1" applyBorder="1" applyAlignment="1">
      <alignment vertical="center" wrapText="1"/>
    </xf>
    <xf numFmtId="0" fontId="21" fillId="9" borderId="3" xfId="3" applyFont="1" applyFill="1" applyBorder="1" applyAlignment="1">
      <alignment vertical="center" wrapText="1"/>
    </xf>
    <xf numFmtId="0" fontId="11" fillId="9" borderId="3" xfId="6" applyFont="1" applyFill="1" applyBorder="1" applyAlignment="1">
      <alignment vertical="center" wrapText="1"/>
    </xf>
    <xf numFmtId="0" fontId="21" fillId="9" borderId="3" xfId="2" applyNumberFormat="1" applyFont="1" applyFill="1" applyBorder="1" applyAlignment="1">
      <alignment vertical="center" wrapText="1"/>
    </xf>
    <xf numFmtId="40" fontId="11" fillId="9" borderId="3" xfId="4" applyNumberFormat="1" applyFont="1" applyFill="1" applyBorder="1" applyAlignment="1">
      <alignment vertical="center" wrapText="1"/>
    </xf>
    <xf numFmtId="0" fontId="19" fillId="0" borderId="3" xfId="0" applyFont="1" applyBorder="1" applyAlignment="1">
      <alignment vertical="center" wrapText="1"/>
    </xf>
    <xf numFmtId="38" fontId="11" fillId="9" borderId="3" xfId="1" applyFont="1" applyFill="1" applyBorder="1">
      <alignment vertical="center"/>
    </xf>
    <xf numFmtId="165" fontId="11" fillId="9" borderId="3" xfId="3" applyNumberFormat="1" applyFont="1" applyFill="1" applyBorder="1">
      <alignment vertical="center"/>
    </xf>
    <xf numFmtId="38" fontId="11" fillId="9" borderId="3" xfId="1" applyNumberFormat="1" applyFont="1" applyFill="1" applyBorder="1">
      <alignment vertical="center"/>
    </xf>
    <xf numFmtId="165" fontId="11" fillId="9" borderId="3" xfId="4" applyNumberFormat="1" applyFont="1" applyFill="1" applyBorder="1">
      <alignment vertical="center"/>
    </xf>
    <xf numFmtId="38" fontId="11" fillId="9" borderId="3" xfId="6" applyNumberFormat="1" applyFont="1" applyFill="1" applyBorder="1">
      <alignment vertical="center"/>
    </xf>
    <xf numFmtId="165" fontId="11" fillId="9" borderId="3" xfId="6" applyNumberFormat="1" applyFont="1" applyFill="1" applyBorder="1">
      <alignment vertical="center"/>
    </xf>
    <xf numFmtId="165" fontId="11" fillId="9" borderId="3" xfId="0" applyNumberFormat="1" applyFont="1" applyFill="1" applyBorder="1" applyAlignment="1">
      <alignment horizontal="right" vertical="center" wrapText="1"/>
    </xf>
    <xf numFmtId="38" fontId="11" fillId="9" borderId="4" xfId="1" applyFont="1" applyFill="1" applyBorder="1">
      <alignment vertical="center"/>
    </xf>
    <xf numFmtId="165" fontId="11" fillId="9" borderId="4" xfId="2" applyNumberFormat="1" applyFont="1" applyFill="1" applyBorder="1">
      <alignment vertical="center"/>
    </xf>
    <xf numFmtId="0" fontId="28" fillId="8" borderId="5" xfId="0" applyFont="1" applyFill="1" applyBorder="1" applyAlignment="1">
      <alignment horizontal="center" vertical="center"/>
    </xf>
    <xf numFmtId="165" fontId="19" fillId="0" borderId="0" xfId="0" applyNumberFormat="1" applyFont="1" applyAlignment="1">
      <alignment horizontal="center" vertical="center"/>
    </xf>
    <xf numFmtId="38" fontId="8" fillId="0" borderId="0" xfId="1" applyFont="1" applyBorder="1">
      <alignment vertical="center"/>
    </xf>
    <xf numFmtId="165" fontId="8" fillId="0" borderId="0" xfId="0" applyNumberFormat="1" applyFont="1" applyBorder="1">
      <alignment vertical="center"/>
    </xf>
    <xf numFmtId="38" fontId="8" fillId="0" borderId="0" xfId="1" applyFont="1" applyFill="1" applyBorder="1" applyAlignment="1">
      <alignment vertical="center"/>
    </xf>
    <xf numFmtId="0" fontId="8" fillId="0" borderId="0" xfId="0" applyFont="1" applyFill="1" applyBorder="1" applyAlignment="1">
      <alignment horizontal="center" vertical="center"/>
    </xf>
    <xf numFmtId="2" fontId="8" fillId="0" borderId="0" xfId="1" applyNumberFormat="1" applyFont="1" applyFill="1" applyBorder="1">
      <alignment vertical="center"/>
    </xf>
    <xf numFmtId="0" fontId="26" fillId="0" borderId="2" xfId="0" applyFont="1" applyBorder="1" applyAlignment="1">
      <alignment vertical="center" wrapText="1"/>
    </xf>
    <xf numFmtId="167" fontId="27" fillId="9" borderId="12" xfId="5" applyNumberFormat="1" applyFont="1" applyFill="1" applyBorder="1" applyAlignment="1">
      <alignment vertical="center" wrapText="1"/>
    </xf>
    <xf numFmtId="38" fontId="26" fillId="0" borderId="4" xfId="1" applyFont="1" applyBorder="1" applyAlignment="1">
      <alignment vertical="center"/>
    </xf>
    <xf numFmtId="164" fontId="5" fillId="0" borderId="0" xfId="1" applyNumberFormat="1" applyFont="1" applyBorder="1">
      <alignment vertical="center"/>
    </xf>
    <xf numFmtId="0" fontId="14" fillId="0" borderId="0" xfId="0" applyFont="1" applyBorder="1" applyAlignment="1">
      <alignment vertical="center"/>
    </xf>
    <xf numFmtId="0" fontId="14" fillId="0" borderId="0" xfId="0" applyFont="1" applyAlignment="1">
      <alignment vertical="center" shrinkToFit="1"/>
    </xf>
    <xf numFmtId="40" fontId="14" fillId="0" borderId="0" xfId="1" applyNumberFormat="1" applyFont="1" applyAlignment="1">
      <alignment vertical="center" shrinkToFit="1"/>
    </xf>
    <xf numFmtId="166" fontId="16" fillId="10" borderId="10" xfId="1" applyNumberFormat="1" applyFont="1" applyFill="1" applyBorder="1" applyAlignment="1">
      <alignment horizontal="right" vertical="center"/>
    </xf>
    <xf numFmtId="170" fontId="16" fillId="10" borderId="11" xfId="5" applyNumberFormat="1" applyFont="1" applyFill="1" applyBorder="1">
      <alignment vertical="center"/>
    </xf>
    <xf numFmtId="0" fontId="29" fillId="0" borderId="0" xfId="0" applyFont="1" applyAlignment="1">
      <alignment horizontal="right" vertical="center"/>
    </xf>
    <xf numFmtId="0" fontId="11" fillId="9" borderId="3" xfId="3" applyFont="1" applyFill="1" applyBorder="1" applyAlignment="1">
      <alignment horizontal="left" vertical="center" wrapText="1"/>
    </xf>
    <xf numFmtId="38" fontId="11" fillId="9" borderId="3" xfId="1" applyFont="1" applyFill="1" applyBorder="1" applyAlignment="1">
      <alignment horizontal="center" vertical="center"/>
    </xf>
    <xf numFmtId="165" fontId="11" fillId="9" borderId="3" xfId="3" applyNumberFormat="1" applyFont="1" applyFill="1" applyBorder="1" applyAlignment="1">
      <alignment horizontal="right" vertical="center" wrapText="1"/>
    </xf>
    <xf numFmtId="16" fontId="11" fillId="9" borderId="3" xfId="3" applyNumberFormat="1" applyFont="1" applyFill="1" applyBorder="1" applyAlignment="1">
      <alignment horizontal="left" vertical="center" wrapText="1"/>
    </xf>
    <xf numFmtId="165" fontId="11" fillId="9" borderId="3" xfId="3" applyNumberFormat="1" applyFont="1" applyFill="1" applyBorder="1" applyAlignment="1">
      <alignment horizontal="right" vertical="center"/>
    </xf>
    <xf numFmtId="40" fontId="11" fillId="9" borderId="3" xfId="4" applyNumberFormat="1" applyFont="1" applyFill="1" applyBorder="1" applyAlignment="1">
      <alignment horizontal="left" vertical="center" wrapText="1"/>
    </xf>
    <xf numFmtId="38" fontId="11" fillId="9" borderId="3" xfId="1" applyNumberFormat="1" applyFont="1" applyFill="1" applyBorder="1" applyAlignment="1">
      <alignment horizontal="center" vertical="center"/>
    </xf>
    <xf numFmtId="165" fontId="11" fillId="9" borderId="3" xfId="4" applyNumberFormat="1" applyFont="1" applyFill="1" applyBorder="1" applyAlignment="1">
      <alignment horizontal="right" vertical="center"/>
    </xf>
    <xf numFmtId="38" fontId="11" fillId="9" borderId="3" xfId="6" applyNumberFormat="1" applyFont="1" applyFill="1" applyBorder="1" applyAlignment="1">
      <alignment horizontal="center" vertical="center"/>
    </xf>
    <xf numFmtId="165" fontId="11" fillId="9" borderId="3" xfId="6" applyNumberFormat="1" applyFont="1" applyFill="1" applyBorder="1" applyAlignment="1">
      <alignment horizontal="right" vertical="center"/>
    </xf>
    <xf numFmtId="38" fontId="11" fillId="9" borderId="4" xfId="1" applyFont="1" applyFill="1" applyBorder="1" applyAlignment="1">
      <alignment horizontal="center" vertical="center"/>
    </xf>
    <xf numFmtId="165" fontId="11" fillId="9" borderId="4" xfId="2" applyNumberFormat="1" applyFont="1" applyFill="1" applyBorder="1" applyAlignment="1">
      <alignment horizontal="right" vertical="center"/>
    </xf>
    <xf numFmtId="2" fontId="8" fillId="9" borderId="3" xfId="0" applyNumberFormat="1" applyFont="1" applyFill="1" applyBorder="1" applyAlignment="1">
      <alignment vertical="center" wrapText="1"/>
    </xf>
    <xf numFmtId="2" fontId="8" fillId="8" borderId="3" xfId="0" applyNumberFormat="1" applyFont="1" applyFill="1" applyBorder="1" applyAlignment="1">
      <alignment vertical="center" wrapText="1"/>
    </xf>
    <xf numFmtId="0" fontId="30" fillId="9" borderId="3" xfId="4" applyFont="1" applyFill="1" applyBorder="1" applyAlignment="1">
      <alignment vertical="center" wrapText="1"/>
    </xf>
    <xf numFmtId="166" fontId="11" fillId="10" borderId="10" xfId="1" applyNumberFormat="1" applyFont="1" applyFill="1" applyBorder="1" applyAlignment="1">
      <alignment horizontal="right" vertical="center"/>
    </xf>
    <xf numFmtId="170" fontId="11" fillId="10" borderId="11" xfId="5" applyNumberFormat="1" applyFont="1" applyFill="1" applyBorder="1">
      <alignment vertical="center"/>
    </xf>
    <xf numFmtId="0" fontId="32" fillId="0" borderId="3" xfId="2" applyFont="1" applyFill="1" applyBorder="1" applyAlignment="1">
      <alignment vertical="center" wrapText="1"/>
    </xf>
    <xf numFmtId="40" fontId="32" fillId="9" borderId="3" xfId="4" applyNumberFormat="1" applyFont="1" applyFill="1" applyBorder="1" applyAlignment="1">
      <alignment vertical="center" wrapText="1"/>
    </xf>
    <xf numFmtId="38" fontId="32" fillId="9" borderId="4" xfId="1" applyFont="1" applyFill="1" applyBorder="1">
      <alignment vertical="center"/>
    </xf>
    <xf numFmtId="165" fontId="32" fillId="9" borderId="4" xfId="2" applyNumberFormat="1" applyFont="1" applyFill="1" applyBorder="1">
      <alignment vertical="center"/>
    </xf>
    <xf numFmtId="0" fontId="32" fillId="9" borderId="3" xfId="6" applyFont="1" applyFill="1" applyBorder="1" applyAlignment="1">
      <alignment vertical="center" wrapText="1"/>
    </xf>
    <xf numFmtId="0" fontId="30" fillId="9" borderId="3" xfId="0" applyFont="1" applyFill="1" applyBorder="1" applyAlignment="1">
      <alignment vertical="center" wrapText="1"/>
    </xf>
    <xf numFmtId="0" fontId="8" fillId="0" borderId="2" xfId="0" applyFont="1" applyBorder="1" applyAlignment="1">
      <alignment horizontal="center" vertical="center" wrapText="1"/>
    </xf>
    <xf numFmtId="0" fontId="15" fillId="0" borderId="0" xfId="0" applyFont="1">
      <alignment vertical="center"/>
    </xf>
    <xf numFmtId="165" fontId="4" fillId="0" borderId="0" xfId="0" applyNumberFormat="1" applyFont="1" applyAlignment="1">
      <alignment horizontal="center" vertical="center"/>
    </xf>
    <xf numFmtId="0" fontId="34" fillId="0" borderId="0" xfId="0" applyFont="1" applyAlignment="1">
      <alignment horizontal="right" vertical="center"/>
    </xf>
    <xf numFmtId="0" fontId="35" fillId="0" borderId="3" xfId="3" applyFont="1" applyFill="1" applyBorder="1" applyAlignment="1">
      <alignment vertical="center" wrapText="1"/>
    </xf>
    <xf numFmtId="165" fontId="35" fillId="9" borderId="3" xfId="3" applyNumberFormat="1" applyFont="1" applyFill="1" applyBorder="1" applyAlignment="1">
      <alignment vertical="center" wrapText="1"/>
    </xf>
    <xf numFmtId="0" fontId="35" fillId="9" borderId="3" xfId="3" applyFont="1" applyFill="1" applyBorder="1" applyAlignment="1">
      <alignment vertical="center" wrapText="1"/>
    </xf>
    <xf numFmtId="0" fontId="35" fillId="0" borderId="3" xfId="4" applyFont="1" applyFill="1" applyBorder="1" applyAlignment="1">
      <alignment vertical="center" wrapText="1"/>
    </xf>
    <xf numFmtId="0" fontId="35" fillId="9" borderId="3" xfId="4" applyFont="1" applyFill="1" applyBorder="1" applyAlignment="1">
      <alignment vertical="center" wrapText="1"/>
    </xf>
    <xf numFmtId="0" fontId="35" fillId="0" borderId="3" xfId="6" applyFont="1" applyFill="1" applyBorder="1" applyAlignment="1">
      <alignment vertical="center" wrapText="1"/>
    </xf>
    <xf numFmtId="0" fontId="35" fillId="9" borderId="3" xfId="6" applyFont="1" applyFill="1" applyBorder="1" applyAlignment="1">
      <alignment vertical="center" wrapText="1"/>
    </xf>
    <xf numFmtId="0" fontId="35" fillId="0" borderId="3" xfId="0" applyFont="1" applyBorder="1" applyAlignment="1">
      <alignment vertical="center" wrapText="1"/>
    </xf>
    <xf numFmtId="0" fontId="35" fillId="9" borderId="3" xfId="0" applyFont="1" applyFill="1" applyBorder="1" applyAlignment="1">
      <alignment vertical="center" wrapText="1"/>
    </xf>
    <xf numFmtId="0" fontId="35" fillId="0" borderId="3" xfId="2" applyFont="1" applyFill="1" applyBorder="1" applyAlignment="1">
      <alignment vertical="center" wrapText="1"/>
    </xf>
    <xf numFmtId="0" fontId="35" fillId="9" borderId="3" xfId="2" applyNumberFormat="1" applyFont="1" applyFill="1" applyBorder="1" applyAlignment="1">
      <alignment vertical="center" wrapText="1"/>
    </xf>
    <xf numFmtId="0" fontId="36" fillId="0" borderId="0" xfId="0" applyFont="1">
      <alignment vertical="center"/>
    </xf>
    <xf numFmtId="40" fontId="35" fillId="9" borderId="3" xfId="4" applyNumberFormat="1" applyFont="1" applyFill="1" applyBorder="1" applyAlignment="1">
      <alignment vertical="center" wrapText="1"/>
    </xf>
    <xf numFmtId="38" fontId="35" fillId="9" borderId="4" xfId="1" applyFont="1" applyFill="1" applyBorder="1">
      <alignment vertical="center"/>
    </xf>
    <xf numFmtId="165" fontId="35" fillId="9" borderId="4" xfId="2" applyNumberFormat="1" applyFont="1" applyFill="1" applyBorder="1">
      <alignment vertical="center"/>
    </xf>
    <xf numFmtId="165" fontId="8" fillId="0" borderId="0" xfId="0" applyNumberFormat="1" applyFont="1">
      <alignment vertical="center"/>
    </xf>
    <xf numFmtId="38" fontId="8" fillId="0" borderId="4" xfId="1" applyFont="1" applyBorder="1" applyAlignment="1">
      <alignment vertical="center"/>
    </xf>
    <xf numFmtId="167" fontId="37" fillId="9" borderId="12" xfId="5" applyNumberFormat="1" applyFont="1" applyFill="1" applyBorder="1" applyAlignment="1">
      <alignment vertical="center" wrapText="1"/>
    </xf>
    <xf numFmtId="0" fontId="36" fillId="0" borderId="0" xfId="0" applyFont="1" applyAlignment="1">
      <alignment horizontal="center" vertical="center"/>
    </xf>
    <xf numFmtId="0" fontId="8" fillId="0" borderId="0" xfId="0" applyFont="1" applyAlignment="1">
      <alignment vertical="center" wrapText="1"/>
    </xf>
    <xf numFmtId="169" fontId="8" fillId="0" borderId="0" xfId="0" applyNumberFormat="1" applyFont="1" applyAlignment="1">
      <alignment vertical="center" wrapText="1"/>
    </xf>
    <xf numFmtId="168" fontId="8" fillId="0" borderId="0" xfId="0" applyNumberFormat="1" applyFont="1">
      <alignment vertical="center"/>
    </xf>
    <xf numFmtId="40" fontId="4" fillId="0" borderId="0" xfId="1" applyNumberFormat="1" applyFont="1">
      <alignment vertical="center"/>
    </xf>
    <xf numFmtId="40" fontId="36" fillId="0" borderId="0" xfId="1" applyNumberFormat="1" applyFont="1" applyAlignment="1">
      <alignment vertical="center" shrinkToFit="1"/>
    </xf>
    <xf numFmtId="164" fontId="4" fillId="0" borderId="0" xfId="1" applyNumberFormat="1" applyFont="1" applyBorder="1">
      <alignment vertical="center"/>
    </xf>
    <xf numFmtId="0" fontId="38" fillId="0" borderId="0" xfId="0" applyFont="1">
      <alignment vertical="center"/>
    </xf>
    <xf numFmtId="0" fontId="36" fillId="0" borderId="0" xfId="0" applyFont="1" applyAlignment="1">
      <alignment vertical="center" shrinkToFit="1"/>
    </xf>
    <xf numFmtId="164" fontId="4" fillId="0" borderId="0" xfId="1" applyNumberFormat="1" applyFont="1">
      <alignment vertical="center"/>
    </xf>
    <xf numFmtId="38" fontId="4" fillId="0" borderId="0" xfId="1" applyFont="1" applyAlignment="1">
      <alignment horizontal="left" vertical="center" wrapText="1"/>
    </xf>
    <xf numFmtId="38" fontId="36" fillId="0" borderId="0" xfId="1" applyFont="1">
      <alignment vertical="center"/>
    </xf>
    <xf numFmtId="165" fontId="36" fillId="0" borderId="0" xfId="0" applyNumberFormat="1" applyFont="1" applyAlignment="1">
      <alignment horizontal="center" vertical="center"/>
    </xf>
    <xf numFmtId="0" fontId="39" fillId="0" borderId="0" xfId="0" applyFont="1" applyAlignment="1">
      <alignment horizontal="right" vertical="center"/>
    </xf>
    <xf numFmtId="165" fontId="36" fillId="0" borderId="0" xfId="0" applyNumberFormat="1" applyFont="1">
      <alignment vertical="center"/>
    </xf>
    <xf numFmtId="0" fontId="36" fillId="0" borderId="0" xfId="0" applyFont="1" applyAlignment="1">
      <alignment vertical="center" wrapText="1"/>
    </xf>
    <xf numFmtId="40" fontId="36" fillId="0" borderId="0" xfId="1" applyNumberFormat="1" applyFont="1">
      <alignment vertical="center"/>
    </xf>
    <xf numFmtId="0" fontId="40" fillId="8" borderId="5" xfId="0" applyFont="1" applyFill="1" applyBorder="1" applyAlignment="1">
      <alignment horizontal="center" vertical="center"/>
    </xf>
    <xf numFmtId="38" fontId="40" fillId="8" borderId="6" xfId="1" applyFont="1" applyFill="1" applyBorder="1" applyAlignment="1">
      <alignment horizontal="center" vertical="center"/>
    </xf>
    <xf numFmtId="165" fontId="40" fillId="8" borderId="7" xfId="0" applyNumberFormat="1" applyFont="1" applyFill="1" applyBorder="1" applyAlignment="1">
      <alignment horizontal="center" vertical="center"/>
    </xf>
    <xf numFmtId="0" fontId="40" fillId="8" borderId="8" xfId="0" applyFont="1" applyFill="1" applyBorder="1" applyAlignment="1">
      <alignment horizontal="center" vertical="center" wrapText="1"/>
    </xf>
    <xf numFmtId="0" fontId="22" fillId="0" borderId="3" xfId="3" applyFont="1" applyFill="1" applyBorder="1" applyAlignment="1">
      <alignment vertical="center" wrapText="1"/>
    </xf>
    <xf numFmtId="0" fontId="22" fillId="9" borderId="3" xfId="3" applyFont="1" applyFill="1" applyBorder="1" applyAlignment="1">
      <alignment horizontal="left" vertical="center" wrapText="1"/>
    </xf>
    <xf numFmtId="38" fontId="22" fillId="9" borderId="3" xfId="1" applyFont="1" applyFill="1" applyBorder="1" applyAlignment="1">
      <alignment horizontal="center" vertical="center"/>
    </xf>
    <xf numFmtId="165" fontId="22" fillId="9" borderId="3" xfId="3" applyNumberFormat="1" applyFont="1" applyFill="1" applyBorder="1" applyAlignment="1">
      <alignment horizontal="right" vertical="center" wrapText="1"/>
    </xf>
    <xf numFmtId="165" fontId="22" fillId="9" borderId="3" xfId="3" applyNumberFormat="1" applyFont="1" applyFill="1" applyBorder="1" applyAlignment="1">
      <alignment vertical="center" wrapText="1"/>
    </xf>
    <xf numFmtId="16" fontId="22" fillId="9" borderId="3" xfId="3" applyNumberFormat="1" applyFont="1" applyFill="1" applyBorder="1" applyAlignment="1">
      <alignment horizontal="left" vertical="center" wrapText="1"/>
    </xf>
    <xf numFmtId="165" fontId="22" fillId="9" borderId="3" xfId="3" applyNumberFormat="1" applyFont="1" applyFill="1" applyBorder="1" applyAlignment="1">
      <alignment horizontal="right" vertical="center"/>
    </xf>
    <xf numFmtId="0" fontId="22" fillId="9" borderId="3" xfId="3" applyFont="1" applyFill="1" applyBorder="1" applyAlignment="1">
      <alignment vertical="center" wrapText="1"/>
    </xf>
    <xf numFmtId="0" fontId="22" fillId="0" borderId="3" xfId="4" applyFont="1" applyFill="1" applyBorder="1" applyAlignment="1">
      <alignment vertical="center" wrapText="1"/>
    </xf>
    <xf numFmtId="40" fontId="22" fillId="9" borderId="3" xfId="4" applyNumberFormat="1" applyFont="1" applyFill="1" applyBorder="1" applyAlignment="1">
      <alignment horizontal="left" vertical="center" wrapText="1"/>
    </xf>
    <xf numFmtId="165" fontId="22" fillId="9" borderId="3" xfId="4" applyNumberFormat="1" applyFont="1" applyFill="1" applyBorder="1" applyAlignment="1">
      <alignment horizontal="right" vertical="center"/>
    </xf>
    <xf numFmtId="0" fontId="22" fillId="9" borderId="3" xfId="4" applyFont="1" applyFill="1" applyBorder="1" applyAlignment="1">
      <alignment vertical="center" wrapText="1"/>
    </xf>
    <xf numFmtId="0" fontId="22" fillId="0" borderId="3" xfId="6" applyFont="1" applyFill="1" applyBorder="1" applyAlignment="1">
      <alignment vertical="center" wrapText="1"/>
    </xf>
    <xf numFmtId="38" fontId="22" fillId="9" borderId="3" xfId="6" applyNumberFormat="1" applyFont="1" applyFill="1" applyBorder="1" applyAlignment="1">
      <alignment horizontal="center" vertical="center"/>
    </xf>
    <xf numFmtId="165" fontId="22" fillId="9" borderId="3" xfId="6" applyNumberFormat="1" applyFont="1" applyFill="1" applyBorder="1" applyAlignment="1">
      <alignment horizontal="right" vertical="center"/>
    </xf>
    <xf numFmtId="0" fontId="22" fillId="9" borderId="3" xfId="6" applyFont="1" applyFill="1" applyBorder="1" applyAlignment="1">
      <alignment vertical="center" wrapText="1"/>
    </xf>
    <xf numFmtId="0" fontId="22" fillId="0" borderId="3" xfId="0" applyFont="1" applyBorder="1" applyAlignment="1">
      <alignment vertical="center" wrapText="1"/>
    </xf>
    <xf numFmtId="165" fontId="22" fillId="9" borderId="3" xfId="0" applyNumberFormat="1" applyFont="1" applyFill="1" applyBorder="1" applyAlignment="1">
      <alignment horizontal="right" vertical="center" wrapText="1"/>
    </xf>
    <xf numFmtId="0" fontId="22" fillId="9" borderId="3" xfId="0" applyFont="1" applyFill="1" applyBorder="1" applyAlignment="1">
      <alignment vertical="center" wrapText="1"/>
    </xf>
    <xf numFmtId="0" fontId="22" fillId="0" borderId="3" xfId="2" applyFont="1" applyFill="1" applyBorder="1" applyAlignment="1">
      <alignment vertical="center" wrapText="1"/>
    </xf>
    <xf numFmtId="38" fontId="22" fillId="9" borderId="4" xfId="1" applyFont="1" applyFill="1" applyBorder="1" applyAlignment="1">
      <alignment horizontal="center" vertical="center"/>
    </xf>
    <xf numFmtId="165" fontId="22" fillId="9" borderId="4" xfId="2" applyNumberFormat="1" applyFont="1" applyFill="1" applyBorder="1" applyAlignment="1">
      <alignment horizontal="right" vertical="center"/>
    </xf>
    <xf numFmtId="0" fontId="22" fillId="9" borderId="3" xfId="2" applyNumberFormat="1" applyFont="1" applyFill="1" applyBorder="1" applyAlignment="1">
      <alignment vertical="center" wrapText="1"/>
    </xf>
    <xf numFmtId="40" fontId="22" fillId="9" borderId="3" xfId="4" applyNumberFormat="1" applyFont="1" applyFill="1" applyBorder="1" applyAlignment="1">
      <alignment vertical="center" wrapText="1"/>
    </xf>
    <xf numFmtId="38" fontId="22" fillId="9" borderId="4" xfId="1" applyFont="1" applyFill="1" applyBorder="1">
      <alignment vertical="center"/>
    </xf>
    <xf numFmtId="165" fontId="22" fillId="9" borderId="4" xfId="2" applyNumberFormat="1" applyFont="1" applyFill="1" applyBorder="1">
      <alignment vertical="center"/>
    </xf>
    <xf numFmtId="0" fontId="41" fillId="0" borderId="0" xfId="5" applyFont="1" applyFill="1" applyBorder="1" applyAlignment="1">
      <alignment vertical="center" wrapText="1"/>
    </xf>
    <xf numFmtId="166" fontId="41" fillId="0" borderId="10" xfId="1" applyNumberFormat="1" applyFont="1" applyFill="1" applyBorder="1" applyAlignment="1">
      <alignment horizontal="right" vertical="center"/>
    </xf>
    <xf numFmtId="165" fontId="41" fillId="0" borderId="11" xfId="5" applyNumberFormat="1" applyFont="1" applyFill="1" applyBorder="1">
      <alignment vertical="center"/>
    </xf>
    <xf numFmtId="166" fontId="22" fillId="10" borderId="10" xfId="1" applyNumberFormat="1" applyFont="1" applyFill="1" applyBorder="1" applyAlignment="1">
      <alignment horizontal="right" vertical="center"/>
    </xf>
    <xf numFmtId="170" fontId="22" fillId="10" borderId="11" xfId="5" applyNumberFormat="1" applyFont="1" applyFill="1" applyBorder="1">
      <alignment vertical="center"/>
    </xf>
    <xf numFmtId="0" fontId="4" fillId="0" borderId="9" xfId="0" applyFont="1" applyBorder="1" applyAlignment="1">
      <alignment vertical="center" wrapText="1"/>
    </xf>
    <xf numFmtId="38" fontId="4" fillId="0" borderId="0" xfId="1" applyFont="1" applyBorder="1">
      <alignment vertical="center"/>
    </xf>
    <xf numFmtId="38" fontId="4" fillId="0" borderId="4" xfId="1" applyFont="1" applyBorder="1" applyAlignment="1">
      <alignment vertical="center"/>
    </xf>
    <xf numFmtId="38" fontId="4" fillId="0" borderId="0" xfId="1" applyFont="1" applyFill="1" applyBorder="1" applyAlignment="1">
      <alignment vertical="center"/>
    </xf>
    <xf numFmtId="167" fontId="42" fillId="9" borderId="12" xfId="5" applyNumberFormat="1" applyFont="1" applyFill="1" applyBorder="1" applyAlignment="1">
      <alignment vertical="center"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168" fontId="4" fillId="9" borderId="3" xfId="0" applyNumberFormat="1" applyFont="1" applyFill="1" applyBorder="1" applyAlignment="1">
      <alignment vertical="center" wrapText="1"/>
    </xf>
    <xf numFmtId="2" fontId="4" fillId="0" borderId="0" xfId="1" applyNumberFormat="1" applyFont="1" applyFill="1" applyBorder="1">
      <alignment vertical="center"/>
    </xf>
    <xf numFmtId="2" fontId="4" fillId="8" borderId="3" xfId="0" applyNumberFormat="1" applyFont="1" applyFill="1" applyBorder="1" applyAlignment="1">
      <alignment vertical="center" wrapText="1"/>
    </xf>
    <xf numFmtId="169" fontId="4" fillId="0" borderId="0" xfId="0" applyNumberFormat="1" applyFont="1" applyAlignment="1">
      <alignment vertical="center" wrapText="1"/>
    </xf>
    <xf numFmtId="2" fontId="4" fillId="0" borderId="0" xfId="1" applyNumberFormat="1" applyFont="1" applyBorder="1">
      <alignment vertical="center"/>
    </xf>
    <xf numFmtId="168" fontId="4" fillId="0" borderId="0" xfId="0" applyNumberFormat="1" applyFont="1">
      <alignment vertical="center"/>
    </xf>
    <xf numFmtId="40" fontId="4" fillId="0" borderId="0" xfId="1" applyNumberFormat="1" applyFont="1" applyAlignment="1">
      <alignment vertical="center" shrinkToFit="1"/>
    </xf>
    <xf numFmtId="0" fontId="4" fillId="0" borderId="0" xfId="0" applyFont="1" applyAlignment="1">
      <alignment vertical="center" shrinkToFit="1"/>
    </xf>
    <xf numFmtId="0" fontId="11" fillId="9" borderId="3" xfId="0" applyFont="1" applyFill="1" applyBorder="1" applyAlignment="1">
      <alignment vertical="center" wrapText="1"/>
    </xf>
    <xf numFmtId="0" fontId="17" fillId="0" borderId="0" xfId="0" applyFont="1" applyAlignment="1">
      <alignment horizontal="center" vertical="center"/>
    </xf>
    <xf numFmtId="0" fontId="8" fillId="0" borderId="2" xfId="0" applyFont="1" applyBorder="1" applyAlignment="1">
      <alignment horizontal="center" vertical="center" wrapText="1"/>
    </xf>
    <xf numFmtId="0" fontId="14" fillId="0" borderId="0" xfId="0" applyFont="1" applyAlignment="1">
      <alignment horizontal="left" vertical="center" wrapText="1"/>
    </xf>
    <xf numFmtId="0" fontId="4" fillId="11" borderId="3" xfId="0" applyFont="1" applyFill="1" applyBorder="1" applyAlignment="1">
      <alignment horizontal="left" vertical="center"/>
    </xf>
    <xf numFmtId="0" fontId="4" fillId="8" borderId="3" xfId="0" applyNumberFormat="1" applyFont="1" applyFill="1" applyBorder="1" applyAlignment="1">
      <alignment horizontal="left" vertical="center"/>
    </xf>
    <xf numFmtId="0" fontId="19" fillId="9" borderId="3" xfId="0" applyFont="1" applyFill="1" applyBorder="1" applyAlignment="1">
      <alignment horizontal="left" vertical="center"/>
    </xf>
    <xf numFmtId="0" fontId="4" fillId="9" borderId="3" xfId="0" applyFont="1" applyFill="1" applyBorder="1" applyAlignment="1">
      <alignment horizontal="left" vertical="center"/>
    </xf>
    <xf numFmtId="0" fontId="36" fillId="0" borderId="0" xfId="0" applyFont="1" applyAlignment="1">
      <alignment horizontal="left" vertical="center" wrapText="1"/>
    </xf>
    <xf numFmtId="0" fontId="33" fillId="0" borderId="0" xfId="0" applyFont="1" applyAlignment="1">
      <alignment horizontal="center" vertical="center" wrapText="1"/>
    </xf>
    <xf numFmtId="0" fontId="4" fillId="8" borderId="3" xfId="0" applyFont="1" applyFill="1" applyBorder="1" applyAlignment="1">
      <alignment horizontal="left" vertical="center"/>
    </xf>
    <xf numFmtId="0" fontId="4" fillId="0" borderId="0" xfId="0" applyFont="1" applyAlignment="1">
      <alignment horizontal="left" vertical="center" wrapText="1"/>
    </xf>
    <xf numFmtId="0" fontId="17" fillId="0" borderId="0" xfId="0" applyFont="1" applyAlignment="1">
      <alignment horizontal="center" vertical="center" wrapText="1"/>
    </xf>
    <xf numFmtId="0" fontId="4" fillId="0" borderId="2" xfId="0" applyFont="1" applyBorder="1" applyAlignment="1">
      <alignment horizontal="center" vertical="center" wrapText="1"/>
    </xf>
  </cellXfs>
  <cellStyles count="17">
    <cellStyle name="40% - Accent4 2" xfId="7" xr:uid="{00000000-0005-0000-0000-000000000000}"/>
    <cellStyle name="40% - Accent4 3" xfId="8" xr:uid="{00000000-0005-0000-0000-000001000000}"/>
    <cellStyle name="40% - Accent6" xfId="6" builtinId="51"/>
    <cellStyle name="Bad" xfId="3" builtinId="27"/>
    <cellStyle name="Check Cell" xfId="5" builtinId="23"/>
    <cellStyle name="Comma [0]" xfId="1" builtinId="6"/>
    <cellStyle name="Good" xfId="2" builtinId="26"/>
    <cellStyle name="Neutral" xfId="4" builtinId="28"/>
    <cellStyle name="Normal" xfId="0" builtinId="0"/>
    <cellStyle name="桁区切り 2" xfId="9" xr:uid="{00000000-0005-0000-0000-00000B000000}"/>
    <cellStyle name="桁区切り 3" xfId="11" xr:uid="{00000000-0005-0000-0000-00000C000000}"/>
    <cellStyle name="標準 2" xfId="10" xr:uid="{00000000-0005-0000-0000-00000D000000}"/>
    <cellStyle name="標準 3" xfId="12" xr:uid="{00000000-0005-0000-0000-00000E000000}"/>
    <cellStyle name="標準 4" xfId="13" xr:uid="{00000000-0005-0000-0000-00000F000000}"/>
    <cellStyle name="標準 5" xfId="14" xr:uid="{00000000-0005-0000-0000-000010000000}"/>
    <cellStyle name="標準 6" xfId="15" xr:uid="{00000000-0005-0000-0000-000011000000}"/>
    <cellStyle name="標準_Guidline for Payment Slip" xfId="16"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42"/>
  <sheetViews>
    <sheetView tabSelected="1" zoomScale="80" zoomScaleNormal="80" zoomScalePageLayoutView="85" workbookViewId="0">
      <selection activeCell="C20" sqref="C20"/>
    </sheetView>
  </sheetViews>
  <sheetFormatPr defaultColWidth="9" defaultRowHeight="15.5"/>
  <cols>
    <col min="1" max="1" width="12.1796875" style="14" customWidth="1"/>
    <col min="2" max="2" width="27.36328125" style="3" customWidth="1"/>
    <col min="3" max="3" width="26.7265625" style="14" customWidth="1"/>
    <col min="4" max="4" width="6.81640625" style="2" customWidth="1"/>
    <col min="5" max="5" width="25.26953125" style="16" customWidth="1"/>
    <col min="6" max="6" width="67.36328125" style="14" customWidth="1"/>
    <col min="7" max="16384" width="9" style="14"/>
  </cols>
  <sheetData>
    <row r="1" spans="2:6" ht="23">
      <c r="B1" s="182" t="s">
        <v>41</v>
      </c>
      <c r="C1" s="182"/>
      <c r="D1" s="182"/>
      <c r="E1" s="182"/>
      <c r="F1" s="182"/>
    </row>
    <row r="2" spans="2:6" ht="22.5">
      <c r="B2" s="15"/>
      <c r="E2" s="53"/>
      <c r="F2" s="68" t="s">
        <v>29</v>
      </c>
    </row>
    <row r="3" spans="2:6" ht="36" customHeight="1">
      <c r="B3" s="13" t="s">
        <v>0</v>
      </c>
      <c r="C3" s="185"/>
      <c r="D3" s="185"/>
      <c r="E3" s="185"/>
      <c r="F3" s="185"/>
    </row>
    <row r="4" spans="2:6" ht="36" customHeight="1">
      <c r="B4" s="42" t="s">
        <v>24</v>
      </c>
      <c r="C4" s="186"/>
      <c r="D4" s="186"/>
      <c r="E4" s="186"/>
      <c r="F4" s="186"/>
    </row>
    <row r="5" spans="2:6" ht="36" customHeight="1">
      <c r="B5" s="1" t="s">
        <v>16</v>
      </c>
      <c r="C5" s="186"/>
      <c r="D5" s="186"/>
      <c r="E5" s="186"/>
      <c r="F5" s="186"/>
    </row>
    <row r="6" spans="2:6" ht="36" customHeight="1">
      <c r="B6" s="13" t="s">
        <v>2</v>
      </c>
      <c r="C6" s="187" t="s">
        <v>23</v>
      </c>
      <c r="D6" s="188"/>
      <c r="E6" s="188"/>
      <c r="F6" s="188"/>
    </row>
    <row r="7" spans="2:6">
      <c r="B7" s="14"/>
    </row>
    <row r="8" spans="2:6">
      <c r="B8" s="12"/>
    </row>
    <row r="9" spans="2:6">
      <c r="B9" s="20" t="s">
        <v>10</v>
      </c>
      <c r="C9" s="52" t="s">
        <v>25</v>
      </c>
      <c r="D9" s="21" t="s">
        <v>14</v>
      </c>
      <c r="E9" s="22" t="s">
        <v>12</v>
      </c>
      <c r="F9" s="23" t="s">
        <v>11</v>
      </c>
    </row>
    <row r="10" spans="2:6" ht="54.75" customHeight="1">
      <c r="B10" s="29" t="s">
        <v>3</v>
      </c>
      <c r="C10" s="36"/>
      <c r="D10" s="43"/>
      <c r="E10" s="37"/>
      <c r="F10" s="37" t="s">
        <v>38</v>
      </c>
    </row>
    <row r="11" spans="2:6" ht="54.75" customHeight="1">
      <c r="B11" s="29" t="s">
        <v>4</v>
      </c>
      <c r="C11" s="36"/>
      <c r="D11" s="43"/>
      <c r="E11" s="44"/>
      <c r="F11" s="38" t="s">
        <v>43</v>
      </c>
    </row>
    <row r="12" spans="2:6" ht="54.75" customHeight="1">
      <c r="B12" s="29" t="s">
        <v>5</v>
      </c>
      <c r="C12" s="36"/>
      <c r="D12" s="43"/>
      <c r="E12" s="44"/>
      <c r="F12" s="38" t="s">
        <v>42</v>
      </c>
    </row>
    <row r="13" spans="2:6" ht="54.75" customHeight="1">
      <c r="B13" s="30" t="s">
        <v>6</v>
      </c>
      <c r="C13" s="41"/>
      <c r="D13" s="45"/>
      <c r="E13" s="46"/>
      <c r="F13" s="83" t="s">
        <v>47</v>
      </c>
    </row>
    <row r="14" spans="2:6" ht="54.75" customHeight="1">
      <c r="B14" s="31" t="s">
        <v>7</v>
      </c>
      <c r="C14" s="41"/>
      <c r="D14" s="47"/>
      <c r="E14" s="48"/>
      <c r="F14" s="39" t="s">
        <v>22</v>
      </c>
    </row>
    <row r="15" spans="2:6" ht="78" customHeight="1">
      <c r="B15" s="32" t="s">
        <v>9</v>
      </c>
      <c r="C15" s="41"/>
      <c r="D15" s="43"/>
      <c r="E15" s="49"/>
      <c r="F15" s="181" t="s">
        <v>138</v>
      </c>
    </row>
    <row r="16" spans="2:6" ht="54.75" customHeight="1">
      <c r="B16" s="33" t="s">
        <v>8</v>
      </c>
      <c r="C16" s="41"/>
      <c r="D16" s="50"/>
      <c r="E16" s="51"/>
      <c r="F16" s="40" t="s">
        <v>57</v>
      </c>
    </row>
    <row r="17" spans="1:12" ht="54.75" customHeight="1">
      <c r="B17" s="33" t="s">
        <v>30</v>
      </c>
      <c r="C17" s="41"/>
      <c r="D17" s="50"/>
      <c r="E17" s="51"/>
      <c r="F17" s="40" t="s">
        <v>45</v>
      </c>
    </row>
    <row r="18" spans="1:12" ht="54.75" customHeight="1">
      <c r="B18" s="33" t="s">
        <v>31</v>
      </c>
      <c r="C18" s="41"/>
      <c r="D18" s="50"/>
      <c r="E18" s="51"/>
      <c r="F18" s="40" t="s">
        <v>33</v>
      </c>
    </row>
    <row r="19" spans="1:12" ht="54.75" customHeight="1">
      <c r="B19" s="33" t="s">
        <v>32</v>
      </c>
      <c r="C19" s="41"/>
      <c r="D19" s="50"/>
      <c r="E19" s="51"/>
      <c r="F19" s="40" t="s">
        <v>33</v>
      </c>
    </row>
    <row r="20" spans="1:12" ht="54.75" customHeight="1">
      <c r="B20" s="33" t="s">
        <v>35</v>
      </c>
      <c r="C20" s="41"/>
      <c r="D20" s="50"/>
      <c r="E20" s="51"/>
      <c r="F20" s="40" t="s">
        <v>34</v>
      </c>
    </row>
    <row r="21" spans="1:12" ht="57.5" customHeight="1">
      <c r="B21" s="86" t="s">
        <v>56</v>
      </c>
      <c r="C21" s="87"/>
      <c r="D21" s="88"/>
      <c r="E21" s="89"/>
      <c r="F21" s="40" t="s">
        <v>55</v>
      </c>
    </row>
    <row r="22" spans="1:12" ht="57.5" customHeight="1">
      <c r="B22" s="86" t="s">
        <v>48</v>
      </c>
      <c r="C22" s="87"/>
      <c r="D22" s="88"/>
      <c r="E22" s="89"/>
      <c r="F22" s="40" t="s">
        <v>54</v>
      </c>
    </row>
    <row r="23" spans="1:12" ht="57.5" customHeight="1" thickBot="1">
      <c r="B23" s="86" t="s">
        <v>49</v>
      </c>
      <c r="C23" s="87"/>
      <c r="D23" s="88"/>
      <c r="E23" s="89"/>
      <c r="F23" s="40" t="s">
        <v>53</v>
      </c>
    </row>
    <row r="24" spans="1:12" ht="27.75" customHeight="1" thickBot="1">
      <c r="B24" s="28"/>
      <c r="C24" s="28"/>
      <c r="D24" s="34" t="s">
        <v>13</v>
      </c>
      <c r="E24" s="35">
        <f>SUM(E10:E23)</f>
        <v>0</v>
      </c>
      <c r="F24" s="17"/>
    </row>
    <row r="25" spans="1:12" ht="27.75" customHeight="1" thickBot="1">
      <c r="B25" s="28"/>
      <c r="C25" s="28"/>
      <c r="D25" s="66" t="s">
        <v>13</v>
      </c>
      <c r="E25" s="67" t="e">
        <f>E24/E29</f>
        <v>#DIV/0!</v>
      </c>
      <c r="F25" s="17"/>
    </row>
    <row r="26" spans="1:12" ht="37.5" customHeight="1">
      <c r="B26" s="19"/>
      <c r="C26" s="19"/>
      <c r="D26" s="54"/>
      <c r="E26" s="55"/>
      <c r="F26" s="18"/>
    </row>
    <row r="27" spans="1:12" ht="16" thickBot="1">
      <c r="B27" s="183" t="s">
        <v>15</v>
      </c>
      <c r="C27" s="61" t="s">
        <v>28</v>
      </c>
      <c r="D27" s="56"/>
      <c r="E27" s="61" t="s">
        <v>27</v>
      </c>
    </row>
    <row r="28" spans="1:12" ht="16.5" thickTop="1" thickBot="1">
      <c r="B28" s="183"/>
      <c r="C28" s="60" t="s">
        <v>19</v>
      </c>
      <c r="D28" s="57"/>
      <c r="E28" s="60" t="s">
        <v>19</v>
      </c>
    </row>
    <row r="29" spans="1:12" ht="31.5" customHeight="1" thickTop="1">
      <c r="B29" s="59" t="s">
        <v>26</v>
      </c>
      <c r="C29" s="81"/>
      <c r="D29" s="58"/>
      <c r="E29" s="82"/>
      <c r="F29" s="10"/>
    </row>
    <row r="30" spans="1:12">
      <c r="B30" s="24"/>
      <c r="C30" s="25"/>
      <c r="D30" s="26"/>
      <c r="E30" s="27"/>
    </row>
    <row r="32" spans="1:12">
      <c r="A32" s="63" t="s">
        <v>18</v>
      </c>
      <c r="B32" s="4"/>
      <c r="C32" s="6"/>
      <c r="D32" s="6"/>
      <c r="E32" s="9"/>
      <c r="F32" s="65"/>
      <c r="G32" s="5"/>
      <c r="H32" s="5"/>
      <c r="I32" s="5"/>
      <c r="J32" s="5"/>
      <c r="K32" s="62"/>
      <c r="L32" s="5"/>
    </row>
    <row r="33" spans="1:12">
      <c r="A33" s="10" t="s">
        <v>21</v>
      </c>
      <c r="B33" s="10"/>
      <c r="C33" s="11"/>
      <c r="D33" s="11"/>
      <c r="E33" s="4"/>
      <c r="F33" s="64"/>
      <c r="G33" s="6"/>
      <c r="H33" s="6"/>
      <c r="I33" s="6"/>
      <c r="J33" s="6"/>
      <c r="K33" s="8"/>
      <c r="L33" s="5"/>
    </row>
    <row r="34" spans="1:12">
      <c r="A34" s="10" t="s">
        <v>44</v>
      </c>
      <c r="B34" s="10"/>
      <c r="C34" s="11"/>
      <c r="D34" s="11"/>
      <c r="E34" s="4"/>
      <c r="F34" s="64"/>
      <c r="G34" s="6"/>
      <c r="H34" s="6"/>
      <c r="I34" s="6"/>
      <c r="J34" s="6"/>
      <c r="K34" s="8"/>
      <c r="L34" s="5"/>
    </row>
    <row r="35" spans="1:12">
      <c r="A35" s="10" t="s">
        <v>1</v>
      </c>
      <c r="B35" s="10"/>
      <c r="C35" s="11"/>
      <c r="D35" s="11"/>
      <c r="E35" s="4"/>
      <c r="F35" s="64"/>
      <c r="G35" s="6"/>
      <c r="H35" s="6"/>
      <c r="I35" s="6"/>
      <c r="J35" s="6"/>
      <c r="K35" s="8"/>
      <c r="L35" s="5"/>
    </row>
    <row r="36" spans="1:12">
      <c r="A36" s="10" t="s">
        <v>20</v>
      </c>
      <c r="B36" s="10"/>
      <c r="C36" s="7"/>
      <c r="D36" s="7"/>
      <c r="E36" s="4"/>
      <c r="F36" s="64"/>
      <c r="G36" s="6"/>
      <c r="H36" s="6"/>
      <c r="I36" s="6"/>
      <c r="J36" s="6"/>
      <c r="K36" s="8"/>
      <c r="L36" s="5"/>
    </row>
    <row r="37" spans="1:12">
      <c r="A37" s="10" t="s">
        <v>46</v>
      </c>
      <c r="B37" s="10"/>
      <c r="C37" s="7"/>
      <c r="D37" s="7"/>
      <c r="E37" s="4"/>
      <c r="F37" s="64"/>
      <c r="G37" s="6"/>
      <c r="H37" s="6"/>
      <c r="I37" s="6"/>
      <c r="J37" s="6"/>
      <c r="K37" s="8"/>
      <c r="L37" s="5"/>
    </row>
    <row r="38" spans="1:12">
      <c r="A38" s="184" t="s">
        <v>17</v>
      </c>
      <c r="B38" s="184"/>
      <c r="C38" s="184"/>
      <c r="D38" s="184"/>
      <c r="E38" s="184"/>
      <c r="F38" s="184"/>
      <c r="G38" s="184"/>
      <c r="H38" s="184"/>
      <c r="I38" s="184"/>
      <c r="J38" s="184"/>
      <c r="K38" s="184"/>
      <c r="L38" s="184"/>
    </row>
    <row r="39" spans="1:12">
      <c r="A39" s="63"/>
      <c r="B39" s="4"/>
      <c r="C39" s="6"/>
      <c r="D39" s="6"/>
      <c r="E39" s="9"/>
      <c r="F39" s="65"/>
      <c r="G39" s="5"/>
      <c r="H39" s="5"/>
      <c r="I39" s="5"/>
      <c r="J39" s="5"/>
      <c r="K39" s="4"/>
      <c r="L39" s="5"/>
    </row>
    <row r="40" spans="1:12">
      <c r="B40" s="14"/>
      <c r="D40" s="14"/>
      <c r="E40" s="14"/>
    </row>
    <row r="41" spans="1:12">
      <c r="B41" s="14"/>
      <c r="D41" s="14"/>
      <c r="E41" s="14"/>
    </row>
    <row r="42" spans="1:12">
      <c r="B42" s="14"/>
      <c r="D42" s="14"/>
      <c r="E42" s="14"/>
    </row>
  </sheetData>
  <protectedRanges>
    <protectedRange sqref="C6" name="Range1"/>
    <protectedRange sqref="C10:F23" name="Range2"/>
    <protectedRange sqref="C28:C29 E28" name="Range3"/>
    <protectedRange sqref="E29" name="Range4"/>
  </protectedRanges>
  <mergeCells count="7">
    <mergeCell ref="B1:F1"/>
    <mergeCell ref="B27:B28"/>
    <mergeCell ref="A38:L38"/>
    <mergeCell ref="C3:F3"/>
    <mergeCell ref="C4:F4"/>
    <mergeCell ref="C5:F5"/>
    <mergeCell ref="C6:F6"/>
  </mergeCells>
  <phoneticPr fontId="18"/>
  <dataValidations count="1">
    <dataValidation type="list" allowBlank="1" showInputMessage="1" showErrorMessage="1" sqref="C28 E28" xr:uid="{0CAF8741-B006-4D27-A918-4751D581F734}">
      <formula1>"ＡＰＯ支払当月レート, 申請企業指定レート"</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CCA5-5123-4F14-AB63-112F31E8565D}">
  <sheetPr>
    <tabColor rgb="FF00B0F0"/>
    <pageSetUpPr fitToPage="1"/>
  </sheetPr>
  <dimension ref="A1:L39"/>
  <sheetViews>
    <sheetView topLeftCell="A8" zoomScale="85" zoomScaleNormal="85" zoomScalePageLayoutView="85" workbookViewId="0">
      <selection activeCell="F15" sqref="F15"/>
    </sheetView>
  </sheetViews>
  <sheetFormatPr defaultColWidth="9" defaultRowHeight="15.5"/>
  <cols>
    <col min="1" max="1" width="12.1796875" style="14" customWidth="1"/>
    <col min="2" max="2" width="25.08984375" style="3" customWidth="1"/>
    <col min="3" max="3" width="28.26953125" style="14" customWidth="1"/>
    <col min="4" max="4" width="6.81640625" style="2" customWidth="1"/>
    <col min="5" max="5" width="30.26953125" style="16" customWidth="1"/>
    <col min="6" max="6" width="67.54296875" style="14" customWidth="1"/>
    <col min="7" max="16384" width="9" style="14"/>
  </cols>
  <sheetData>
    <row r="1" spans="2:6" ht="49" customHeight="1">
      <c r="B1" s="190" t="s">
        <v>76</v>
      </c>
      <c r="C1" s="182"/>
      <c r="D1" s="182"/>
      <c r="E1" s="182"/>
      <c r="F1" s="182"/>
    </row>
    <row r="2" spans="2:6" ht="22.5">
      <c r="B2" s="93"/>
      <c r="E2" s="94"/>
      <c r="F2" s="95" t="s">
        <v>77</v>
      </c>
    </row>
    <row r="3" spans="2:6" ht="36" customHeight="1">
      <c r="B3" s="13" t="s">
        <v>0</v>
      </c>
      <c r="C3" s="185"/>
      <c r="D3" s="185"/>
      <c r="E3" s="185"/>
      <c r="F3" s="185"/>
    </row>
    <row r="4" spans="2:6" ht="36" customHeight="1">
      <c r="B4" s="1" t="s">
        <v>78</v>
      </c>
      <c r="C4" s="191"/>
      <c r="D4" s="191"/>
      <c r="E4" s="191"/>
      <c r="F4" s="191"/>
    </row>
    <row r="5" spans="2:6" ht="36" customHeight="1">
      <c r="B5" s="1" t="s">
        <v>79</v>
      </c>
      <c r="C5" s="191"/>
      <c r="D5" s="191"/>
      <c r="E5" s="191"/>
      <c r="F5" s="191"/>
    </row>
    <row r="6" spans="2:6" ht="36" customHeight="1">
      <c r="B6" s="13" t="s">
        <v>80</v>
      </c>
      <c r="C6" s="188" t="s">
        <v>81</v>
      </c>
      <c r="D6" s="188"/>
      <c r="E6" s="188"/>
      <c r="F6" s="188"/>
    </row>
    <row r="7" spans="2:6">
      <c r="B7" s="14"/>
    </row>
    <row r="8" spans="2:6">
      <c r="B8" s="12"/>
    </row>
    <row r="9" spans="2:6">
      <c r="B9" s="20" t="s">
        <v>82</v>
      </c>
      <c r="C9" s="20" t="s">
        <v>83</v>
      </c>
      <c r="D9" s="21" t="s">
        <v>84</v>
      </c>
      <c r="E9" s="22" t="s">
        <v>85</v>
      </c>
      <c r="F9" s="23" t="s">
        <v>86</v>
      </c>
    </row>
    <row r="10" spans="2:6" ht="54.75" customHeight="1">
      <c r="B10" s="96" t="s">
        <v>87</v>
      </c>
      <c r="C10" s="36"/>
      <c r="D10" s="43"/>
      <c r="E10" s="37"/>
      <c r="F10" s="97" t="s">
        <v>88</v>
      </c>
    </row>
    <row r="11" spans="2:6" ht="54.75" customHeight="1">
      <c r="B11" s="96" t="s">
        <v>89</v>
      </c>
      <c r="C11" s="36"/>
      <c r="D11" s="43"/>
      <c r="E11" s="44"/>
      <c r="F11" s="98" t="s">
        <v>90</v>
      </c>
    </row>
    <row r="12" spans="2:6" ht="54.75" customHeight="1">
      <c r="B12" s="96" t="s">
        <v>91</v>
      </c>
      <c r="C12" s="36"/>
      <c r="D12" s="43"/>
      <c r="E12" s="44"/>
      <c r="F12" s="98" t="s">
        <v>92</v>
      </c>
    </row>
    <row r="13" spans="2:6" ht="54.75" customHeight="1">
      <c r="B13" s="99" t="s">
        <v>93</v>
      </c>
      <c r="C13" s="41"/>
      <c r="D13" s="43"/>
      <c r="E13" s="46"/>
      <c r="F13" s="100" t="s">
        <v>94</v>
      </c>
    </row>
    <row r="14" spans="2:6" ht="54.75" customHeight="1">
      <c r="B14" s="101" t="s">
        <v>95</v>
      </c>
      <c r="C14" s="41"/>
      <c r="D14" s="47"/>
      <c r="E14" s="48"/>
      <c r="F14" s="102" t="s">
        <v>96</v>
      </c>
    </row>
    <row r="15" spans="2:6" ht="75.5" customHeight="1">
      <c r="B15" s="103" t="s">
        <v>97</v>
      </c>
      <c r="C15" s="41"/>
      <c r="D15" s="43"/>
      <c r="E15" s="49"/>
      <c r="F15" s="104" t="s">
        <v>140</v>
      </c>
    </row>
    <row r="16" spans="2:6" ht="54.75" customHeight="1">
      <c r="B16" s="105" t="s">
        <v>98</v>
      </c>
      <c r="C16" s="41"/>
      <c r="D16" s="50"/>
      <c r="E16" s="51"/>
      <c r="F16" s="106" t="s">
        <v>99</v>
      </c>
    </row>
    <row r="17" spans="1:12" ht="54.75" customHeight="1">
      <c r="B17" s="105" t="s">
        <v>100</v>
      </c>
      <c r="C17" s="41"/>
      <c r="D17" s="50"/>
      <c r="E17" s="51"/>
      <c r="F17" s="106" t="s">
        <v>141</v>
      </c>
    </row>
    <row r="18" spans="1:12" ht="54.75" customHeight="1">
      <c r="B18" s="105" t="s">
        <v>102</v>
      </c>
      <c r="C18" s="41"/>
      <c r="D18" s="50"/>
      <c r="E18" s="51"/>
      <c r="F18" s="106" t="s">
        <v>103</v>
      </c>
    </row>
    <row r="19" spans="1:12" ht="54.75" customHeight="1">
      <c r="B19" s="105" t="s">
        <v>104</v>
      </c>
      <c r="C19" s="41"/>
      <c r="D19" s="50"/>
      <c r="E19" s="51"/>
      <c r="F19" s="106" t="s">
        <v>103</v>
      </c>
    </row>
    <row r="20" spans="1:12" ht="54.75" customHeight="1">
      <c r="B20" s="105" t="s">
        <v>105</v>
      </c>
      <c r="C20" s="41"/>
      <c r="D20" s="50"/>
      <c r="E20" s="51"/>
      <c r="F20" s="106" t="s">
        <v>106</v>
      </c>
    </row>
    <row r="21" spans="1:12" s="107" customFormat="1" ht="54.75" customHeight="1">
      <c r="B21" s="105" t="s">
        <v>107</v>
      </c>
      <c r="C21" s="108"/>
      <c r="D21" s="109"/>
      <c r="E21" s="110"/>
      <c r="F21" s="106" t="s">
        <v>108</v>
      </c>
    </row>
    <row r="22" spans="1:12" s="107" customFormat="1" ht="54.75" customHeight="1">
      <c r="B22" s="105" t="s">
        <v>109</v>
      </c>
      <c r="C22" s="108"/>
      <c r="D22" s="109"/>
      <c r="E22" s="110"/>
      <c r="F22" s="106" t="s">
        <v>108</v>
      </c>
    </row>
    <row r="23" spans="1:12" s="107" customFormat="1" ht="54.75" customHeight="1" thickBot="1">
      <c r="B23" s="105" t="s">
        <v>110</v>
      </c>
      <c r="C23" s="108"/>
      <c r="D23" s="109"/>
      <c r="E23" s="110"/>
      <c r="F23" s="106" t="s">
        <v>103</v>
      </c>
    </row>
    <row r="24" spans="1:12" ht="27.75" customHeight="1" thickBot="1">
      <c r="B24" s="28"/>
      <c r="C24" s="28"/>
      <c r="D24" s="34" t="s">
        <v>111</v>
      </c>
      <c r="E24" s="35">
        <f>SUM(E10:E23)</f>
        <v>0</v>
      </c>
      <c r="F24" s="17"/>
    </row>
    <row r="25" spans="1:12" ht="27.75" customHeight="1" thickBot="1">
      <c r="B25" s="28"/>
      <c r="C25" s="28"/>
      <c r="D25" s="66" t="s">
        <v>111</v>
      </c>
      <c r="E25" s="67" t="e">
        <f>E24/E29</f>
        <v>#DIV/0!</v>
      </c>
      <c r="F25" s="17"/>
    </row>
    <row r="26" spans="1:12" ht="37.5" customHeight="1">
      <c r="B26" s="19"/>
      <c r="C26" s="19"/>
      <c r="D26" s="54"/>
      <c r="E26" s="111"/>
      <c r="F26" s="17"/>
    </row>
    <row r="27" spans="1:12" ht="16" thickBot="1">
      <c r="B27" s="183" t="s">
        <v>112</v>
      </c>
      <c r="C27" s="112" t="s">
        <v>113</v>
      </c>
      <c r="D27" s="56"/>
      <c r="E27" s="112" t="s">
        <v>114</v>
      </c>
    </row>
    <row r="28" spans="1:12" ht="16.5" thickTop="1" thickBot="1">
      <c r="B28" s="183"/>
      <c r="C28" s="113" t="s">
        <v>137</v>
      </c>
      <c r="D28" s="114"/>
      <c r="E28" s="113" t="s">
        <v>137</v>
      </c>
    </row>
    <row r="29" spans="1:12" ht="31.5" customHeight="1" thickTop="1">
      <c r="B29" s="92" t="s">
        <v>116</v>
      </c>
      <c r="C29" s="81"/>
      <c r="D29" s="58"/>
      <c r="E29" s="81"/>
      <c r="F29" s="107"/>
    </row>
    <row r="30" spans="1:12">
      <c r="B30" s="115"/>
      <c r="C30" s="116"/>
      <c r="D30" s="26"/>
      <c r="E30" s="117"/>
    </row>
    <row r="32" spans="1:12">
      <c r="A32" s="107"/>
      <c r="C32" s="2"/>
      <c r="E32" s="118"/>
      <c r="F32" s="119"/>
      <c r="G32" s="16"/>
      <c r="H32" s="16"/>
      <c r="I32" s="16"/>
      <c r="J32" s="16"/>
      <c r="K32" s="120"/>
      <c r="L32" s="16"/>
    </row>
    <row r="33" spans="1:12">
      <c r="A33" s="107" t="s">
        <v>117</v>
      </c>
      <c r="C33" s="2"/>
      <c r="E33" s="118"/>
      <c r="F33" s="119"/>
      <c r="G33" s="16"/>
      <c r="H33" s="16"/>
      <c r="I33" s="16"/>
      <c r="J33" s="16"/>
      <c r="K33" s="120"/>
      <c r="L33" s="16"/>
    </row>
    <row r="34" spans="1:12">
      <c r="A34" s="107" t="s">
        <v>118</v>
      </c>
      <c r="B34" s="107"/>
      <c r="C34" s="121"/>
      <c r="D34" s="121"/>
      <c r="E34" s="3"/>
      <c r="F34" s="122"/>
      <c r="G34" s="2"/>
      <c r="H34" s="2"/>
      <c r="I34" s="2"/>
      <c r="J34" s="2"/>
      <c r="K34" s="123"/>
      <c r="L34" s="16"/>
    </row>
    <row r="35" spans="1:12">
      <c r="A35" s="107" t="s">
        <v>119</v>
      </c>
      <c r="B35" s="107"/>
      <c r="C35" s="121"/>
      <c r="D35" s="121"/>
      <c r="E35" s="3"/>
      <c r="F35" s="122"/>
      <c r="G35" s="2"/>
      <c r="H35" s="2"/>
      <c r="I35" s="2"/>
      <c r="J35" s="2"/>
      <c r="K35" s="123"/>
      <c r="L35" s="16"/>
    </row>
    <row r="36" spans="1:12">
      <c r="A36" s="107" t="s">
        <v>120</v>
      </c>
      <c r="B36" s="107"/>
      <c r="C36" s="121"/>
      <c r="D36" s="121"/>
      <c r="E36" s="3"/>
      <c r="F36" s="122"/>
      <c r="G36" s="2"/>
      <c r="H36" s="2"/>
      <c r="I36" s="2"/>
      <c r="J36" s="2"/>
      <c r="K36" s="123"/>
      <c r="L36" s="16"/>
    </row>
    <row r="37" spans="1:12">
      <c r="A37" s="107" t="s">
        <v>121</v>
      </c>
      <c r="B37" s="107"/>
      <c r="C37" s="121"/>
      <c r="D37" s="121"/>
      <c r="E37" s="3"/>
      <c r="F37" s="122"/>
      <c r="G37" s="2"/>
      <c r="H37" s="2"/>
      <c r="I37" s="124"/>
      <c r="J37" s="2"/>
      <c r="K37" s="123"/>
      <c r="L37" s="16"/>
    </row>
    <row r="38" spans="1:12">
      <c r="A38" s="107" t="s">
        <v>122</v>
      </c>
      <c r="B38" s="107"/>
      <c r="C38" s="121"/>
      <c r="D38" s="121"/>
      <c r="E38" s="3"/>
      <c r="F38" s="122"/>
      <c r="G38" s="2"/>
      <c r="H38" s="2"/>
      <c r="I38" s="2"/>
      <c r="J38" s="2"/>
      <c r="K38" s="123"/>
      <c r="L38" s="16"/>
    </row>
    <row r="39" spans="1:12" ht="15.5" customHeight="1">
      <c r="A39" s="189" t="s">
        <v>123</v>
      </c>
      <c r="B39" s="189"/>
      <c r="C39" s="189"/>
      <c r="D39" s="189"/>
      <c r="E39" s="189"/>
      <c r="F39" s="189"/>
      <c r="G39" s="189"/>
      <c r="H39" s="189"/>
      <c r="I39" s="189"/>
      <c r="J39" s="189"/>
      <c r="K39" s="189"/>
      <c r="L39" s="189"/>
    </row>
  </sheetData>
  <protectedRanges>
    <protectedRange sqref="C6" name="Range1"/>
    <protectedRange sqref="C10:F14 C16:F20 C15:E15" name="Range2"/>
    <protectedRange sqref="C28:C29 E28:E29" name="Range3"/>
    <protectedRange sqref="C21:E22" name="Range2_1"/>
    <protectedRange sqref="F21:F23" name="Range2_2"/>
    <protectedRange sqref="F15" name="Range2_2_1"/>
  </protectedRanges>
  <mergeCells count="7">
    <mergeCell ref="A39:L39"/>
    <mergeCell ref="B1:F1"/>
    <mergeCell ref="C3:F3"/>
    <mergeCell ref="C4:F4"/>
    <mergeCell ref="C5:F5"/>
    <mergeCell ref="C6:F6"/>
    <mergeCell ref="B27:B28"/>
  </mergeCells>
  <dataValidations count="1">
    <dataValidation type="list" allowBlank="1" showInputMessage="1" showErrorMessage="1" sqref="C28 E28" xr:uid="{735C8997-3ED3-498A-B9E7-A73417C284C0}">
      <formula1>"APO Exchange Rate, Rate provided by Applicants"</formula1>
    </dataValidation>
  </dataValidations>
  <pageMargins left="0.45" right="0.45" top="0.75" bottom="0.75" header="0.3" footer="0.3"/>
  <pageSetup paperSize="9" scale="53" fitToHeight="0" orientation="portrait" r:id="rId1"/>
  <headerFooter>
    <oddHeader xml:space="preserve">&amp;R&amp;D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zoomScale="80" zoomScaleNormal="80" zoomScalePageLayoutView="85" workbookViewId="0">
      <selection activeCell="F15" sqref="F15"/>
    </sheetView>
  </sheetViews>
  <sheetFormatPr defaultColWidth="9" defaultRowHeight="15.5"/>
  <cols>
    <col min="1" max="1" width="12.1796875" style="14" customWidth="1"/>
    <col min="2" max="2" width="23.453125" style="3" customWidth="1"/>
    <col min="3" max="3" width="32.1796875" style="14" customWidth="1"/>
    <col min="4" max="4" width="6.81640625" style="2" customWidth="1"/>
    <col min="5" max="5" width="28.26953125" style="16" customWidth="1"/>
    <col min="6" max="6" width="70" style="14" customWidth="1"/>
    <col min="7" max="16384" width="9" style="14"/>
  </cols>
  <sheetData>
    <row r="1" spans="2:6" ht="23">
      <c r="B1" s="182" t="s">
        <v>41</v>
      </c>
      <c r="C1" s="182"/>
      <c r="D1" s="182"/>
      <c r="E1" s="182"/>
      <c r="F1" s="182"/>
    </row>
    <row r="2" spans="2:6" ht="22.5">
      <c r="B2" s="15"/>
      <c r="E2" s="53"/>
      <c r="F2" s="68" t="s">
        <v>29</v>
      </c>
    </row>
    <row r="3" spans="2:6" ht="36" customHeight="1">
      <c r="B3" s="13" t="s">
        <v>0</v>
      </c>
      <c r="C3" s="185" t="s">
        <v>59</v>
      </c>
      <c r="D3" s="185"/>
      <c r="E3" s="185"/>
      <c r="F3" s="185"/>
    </row>
    <row r="4" spans="2:6" ht="36" customHeight="1">
      <c r="B4" s="42" t="s">
        <v>24</v>
      </c>
      <c r="C4" s="191" t="s">
        <v>73</v>
      </c>
      <c r="D4" s="191"/>
      <c r="E4" s="191"/>
      <c r="F4" s="191"/>
    </row>
    <row r="5" spans="2:6" ht="36" customHeight="1">
      <c r="B5" s="1" t="s">
        <v>16</v>
      </c>
      <c r="C5" s="191" t="s">
        <v>74</v>
      </c>
      <c r="D5" s="191"/>
      <c r="E5" s="191"/>
      <c r="F5" s="191"/>
    </row>
    <row r="6" spans="2:6" ht="36" customHeight="1">
      <c r="B6" s="13" t="s">
        <v>2</v>
      </c>
      <c r="C6" s="187" t="s">
        <v>70</v>
      </c>
      <c r="D6" s="188"/>
      <c r="E6" s="188"/>
      <c r="F6" s="188"/>
    </row>
    <row r="7" spans="2:6">
      <c r="B7" s="14"/>
    </row>
    <row r="8" spans="2:6">
      <c r="B8" s="12"/>
    </row>
    <row r="9" spans="2:6">
      <c r="B9" s="20" t="s">
        <v>10</v>
      </c>
      <c r="C9" s="52" t="s">
        <v>25</v>
      </c>
      <c r="D9" s="21" t="s">
        <v>14</v>
      </c>
      <c r="E9" s="22" t="s">
        <v>12</v>
      </c>
      <c r="F9" s="23" t="s">
        <v>11</v>
      </c>
    </row>
    <row r="10" spans="2:6" ht="63.5" customHeight="1">
      <c r="B10" s="29" t="s">
        <v>3</v>
      </c>
      <c r="C10" s="69" t="s">
        <v>69</v>
      </c>
      <c r="D10" s="70"/>
      <c r="E10" s="71">
        <v>185000</v>
      </c>
      <c r="F10" s="37" t="s">
        <v>38</v>
      </c>
    </row>
    <row r="11" spans="2:6" ht="63.5" customHeight="1">
      <c r="B11" s="29" t="s">
        <v>4</v>
      </c>
      <c r="C11" s="72" t="s">
        <v>68</v>
      </c>
      <c r="D11" s="70"/>
      <c r="E11" s="73">
        <v>8270</v>
      </c>
      <c r="F11" s="38" t="s">
        <v>43</v>
      </c>
    </row>
    <row r="12" spans="2:6" ht="63.5" customHeight="1">
      <c r="B12" s="29" t="s">
        <v>5</v>
      </c>
      <c r="C12" s="69" t="s">
        <v>67</v>
      </c>
      <c r="D12" s="70"/>
      <c r="E12" s="73">
        <v>7363</v>
      </c>
      <c r="F12" s="38" t="s">
        <v>42</v>
      </c>
    </row>
    <row r="13" spans="2:6" ht="63.5" customHeight="1">
      <c r="B13" s="30" t="s">
        <v>6</v>
      </c>
      <c r="C13" s="74" t="s">
        <v>66</v>
      </c>
      <c r="D13" s="75">
        <v>4</v>
      </c>
      <c r="E13" s="76">
        <v>31824</v>
      </c>
      <c r="F13" s="83" t="s">
        <v>47</v>
      </c>
    </row>
    <row r="14" spans="2:6" ht="63.5" customHeight="1">
      <c r="B14" s="31" t="s">
        <v>7</v>
      </c>
      <c r="C14" s="74" t="s">
        <v>64</v>
      </c>
      <c r="D14" s="77">
        <v>6</v>
      </c>
      <c r="E14" s="78">
        <v>31680</v>
      </c>
      <c r="F14" s="90" t="s">
        <v>71</v>
      </c>
    </row>
    <row r="15" spans="2:6" ht="63.5" customHeight="1">
      <c r="B15" s="32" t="s">
        <v>9</v>
      </c>
      <c r="C15" s="74" t="s">
        <v>60</v>
      </c>
      <c r="D15" s="70">
        <v>7</v>
      </c>
      <c r="E15" s="49">
        <v>280000</v>
      </c>
      <c r="F15" s="91" t="s">
        <v>139</v>
      </c>
    </row>
    <row r="16" spans="2:6" ht="82.5" customHeight="1">
      <c r="B16" s="33" t="s">
        <v>8</v>
      </c>
      <c r="C16" s="74" t="s">
        <v>62</v>
      </c>
      <c r="D16" s="79">
        <v>4</v>
      </c>
      <c r="E16" s="80">
        <v>31200</v>
      </c>
      <c r="F16" s="40" t="s">
        <v>72</v>
      </c>
    </row>
    <row r="17" spans="1:12" ht="63.5" customHeight="1">
      <c r="B17" s="33" t="s">
        <v>30</v>
      </c>
      <c r="C17" s="41" t="s">
        <v>75</v>
      </c>
      <c r="D17" s="50"/>
      <c r="E17" s="51">
        <v>80000</v>
      </c>
      <c r="F17" s="40" t="s">
        <v>45</v>
      </c>
    </row>
    <row r="18" spans="1:12" ht="63.5" customHeight="1">
      <c r="B18" s="33" t="s">
        <v>31</v>
      </c>
      <c r="C18" s="41" t="s">
        <v>40</v>
      </c>
      <c r="D18" s="50"/>
      <c r="E18" s="51">
        <v>41496</v>
      </c>
      <c r="F18" s="40" t="s">
        <v>33</v>
      </c>
    </row>
    <row r="19" spans="1:12" ht="63.5" customHeight="1">
      <c r="B19" s="33" t="s">
        <v>32</v>
      </c>
      <c r="C19" s="41" t="s">
        <v>61</v>
      </c>
      <c r="D19" s="79">
        <v>8</v>
      </c>
      <c r="E19" s="51">
        <v>162240</v>
      </c>
      <c r="F19" s="40" t="s">
        <v>33</v>
      </c>
    </row>
    <row r="20" spans="1:12" ht="63.5" customHeight="1">
      <c r="B20" s="33" t="s">
        <v>35</v>
      </c>
      <c r="C20" s="41"/>
      <c r="D20" s="50"/>
      <c r="E20" s="51"/>
      <c r="F20" s="40" t="s">
        <v>34</v>
      </c>
    </row>
    <row r="21" spans="1:12" ht="63.5" customHeight="1">
      <c r="B21" s="86" t="s">
        <v>56</v>
      </c>
      <c r="C21" s="87" t="s">
        <v>63</v>
      </c>
      <c r="D21" s="88"/>
      <c r="E21" s="89">
        <v>4000</v>
      </c>
      <c r="F21" s="40" t="s">
        <v>50</v>
      </c>
    </row>
    <row r="22" spans="1:12" ht="63.5" customHeight="1">
      <c r="B22" s="86" t="s">
        <v>48</v>
      </c>
      <c r="C22" s="87" t="s">
        <v>58</v>
      </c>
      <c r="D22" s="88"/>
      <c r="E22" s="89">
        <v>70000</v>
      </c>
      <c r="F22" s="40" t="s">
        <v>51</v>
      </c>
    </row>
    <row r="23" spans="1:12" ht="63.5" customHeight="1" thickBot="1">
      <c r="B23" s="86" t="s">
        <v>49</v>
      </c>
      <c r="C23" s="87" t="s">
        <v>65</v>
      </c>
      <c r="D23" s="88"/>
      <c r="E23" s="89">
        <v>9000</v>
      </c>
      <c r="F23" s="40" t="s">
        <v>52</v>
      </c>
    </row>
    <row r="24" spans="1:12" ht="27.75" customHeight="1" thickBot="1">
      <c r="B24" s="28"/>
      <c r="C24" s="28"/>
      <c r="D24" s="34" t="s">
        <v>13</v>
      </c>
      <c r="E24" s="35">
        <f>SUM(E10:E23)</f>
        <v>942073</v>
      </c>
      <c r="F24" s="17"/>
    </row>
    <row r="25" spans="1:12" ht="27.75" customHeight="1" thickBot="1">
      <c r="B25" s="28"/>
      <c r="C25" s="28"/>
      <c r="D25" s="84" t="s">
        <v>13</v>
      </c>
      <c r="E25" s="85">
        <f>E24/E29</f>
        <v>8722.8981481481478</v>
      </c>
      <c r="F25" s="17" t="s">
        <v>39</v>
      </c>
    </row>
    <row r="26" spans="1:12" ht="37.5" customHeight="1">
      <c r="B26" s="19"/>
      <c r="C26" s="19"/>
      <c r="D26" s="54"/>
      <c r="E26" s="55"/>
      <c r="F26" s="18"/>
    </row>
    <row r="27" spans="1:12" ht="16" thickBot="1">
      <c r="B27" s="183" t="s">
        <v>15</v>
      </c>
      <c r="C27" s="61" t="s">
        <v>28</v>
      </c>
      <c r="D27" s="56"/>
      <c r="E27" s="61" t="s">
        <v>27</v>
      </c>
    </row>
    <row r="28" spans="1:12" ht="16.5" thickTop="1" thickBot="1">
      <c r="B28" s="183"/>
      <c r="C28" s="60" t="s">
        <v>19</v>
      </c>
      <c r="D28" s="57"/>
      <c r="E28" s="60" t="s">
        <v>19</v>
      </c>
    </row>
    <row r="29" spans="1:12" ht="31.5" customHeight="1" thickTop="1">
      <c r="B29" s="59" t="s">
        <v>26</v>
      </c>
      <c r="C29" s="81">
        <v>1.56</v>
      </c>
      <c r="D29" s="58"/>
      <c r="E29" s="82">
        <v>108</v>
      </c>
      <c r="F29" s="10"/>
    </row>
    <row r="30" spans="1:12">
      <c r="B30" s="24"/>
      <c r="C30" s="25"/>
      <c r="D30" s="26"/>
      <c r="E30" s="27"/>
    </row>
    <row r="32" spans="1:12">
      <c r="A32" s="63" t="s">
        <v>18</v>
      </c>
      <c r="B32" s="4"/>
      <c r="C32" s="6"/>
      <c r="D32" s="6"/>
      <c r="E32" s="9"/>
      <c r="F32" s="65"/>
      <c r="G32" s="5"/>
      <c r="H32" s="5"/>
      <c r="I32" s="5"/>
      <c r="J32" s="5"/>
      <c r="K32" s="62"/>
      <c r="L32" s="5"/>
    </row>
    <row r="33" spans="1:12">
      <c r="A33" s="10" t="s">
        <v>21</v>
      </c>
      <c r="B33" s="10"/>
      <c r="C33" s="11"/>
      <c r="D33" s="11"/>
      <c r="E33" s="4"/>
      <c r="F33" s="64"/>
      <c r="G33" s="6"/>
      <c r="H33" s="6"/>
      <c r="I33" s="6"/>
      <c r="J33" s="6"/>
      <c r="K33" s="8"/>
      <c r="L33" s="5"/>
    </row>
    <row r="34" spans="1:12">
      <c r="A34" s="10" t="s">
        <v>44</v>
      </c>
      <c r="B34" s="10"/>
      <c r="C34" s="11"/>
      <c r="D34" s="11"/>
      <c r="E34" s="4"/>
      <c r="F34" s="64"/>
      <c r="G34" s="6"/>
      <c r="H34" s="6"/>
      <c r="I34" s="6"/>
      <c r="J34" s="6"/>
      <c r="K34" s="8"/>
      <c r="L34" s="5"/>
    </row>
    <row r="35" spans="1:12">
      <c r="A35" s="10" t="s">
        <v>1</v>
      </c>
      <c r="B35" s="10"/>
      <c r="C35" s="11"/>
      <c r="D35" s="11"/>
      <c r="E35" s="4"/>
      <c r="F35" s="64"/>
      <c r="G35" s="6"/>
      <c r="H35" s="6"/>
      <c r="I35" s="6"/>
      <c r="J35" s="6"/>
      <c r="K35" s="8"/>
      <c r="L35" s="5"/>
    </row>
    <row r="36" spans="1:12">
      <c r="A36" s="10" t="s">
        <v>20</v>
      </c>
      <c r="B36" s="10"/>
      <c r="C36" s="7"/>
      <c r="D36" s="7"/>
      <c r="E36" s="4"/>
      <c r="F36" s="64"/>
      <c r="G36" s="6"/>
      <c r="H36" s="6"/>
      <c r="I36" s="6"/>
      <c r="J36" s="6"/>
      <c r="K36" s="8"/>
      <c r="L36" s="5"/>
    </row>
    <row r="37" spans="1:12">
      <c r="A37" s="10" t="s">
        <v>36</v>
      </c>
      <c r="B37" s="10"/>
      <c r="C37" s="7"/>
      <c r="D37" s="7"/>
      <c r="E37" s="4"/>
      <c r="F37" s="64"/>
      <c r="G37" s="6"/>
      <c r="H37" s="6"/>
      <c r="I37" s="6"/>
      <c r="J37" s="6"/>
      <c r="K37" s="8"/>
      <c r="L37" s="5"/>
    </row>
    <row r="38" spans="1:12">
      <c r="A38" s="184" t="s">
        <v>17</v>
      </c>
      <c r="B38" s="184"/>
      <c r="C38" s="184"/>
      <c r="D38" s="184"/>
      <c r="E38" s="184"/>
      <c r="F38" s="184"/>
      <c r="G38" s="184"/>
      <c r="H38" s="184"/>
      <c r="I38" s="184"/>
      <c r="J38" s="184"/>
      <c r="K38" s="184"/>
      <c r="L38" s="184"/>
    </row>
    <row r="39" spans="1:12">
      <c r="A39" s="63" t="s">
        <v>37</v>
      </c>
      <c r="B39" s="4"/>
      <c r="C39" s="6"/>
      <c r="D39" s="6"/>
      <c r="E39" s="9"/>
      <c r="F39" s="65"/>
      <c r="G39" s="5"/>
      <c r="H39" s="5"/>
      <c r="I39" s="5"/>
      <c r="J39" s="5"/>
      <c r="K39" s="4"/>
      <c r="L39" s="5"/>
    </row>
    <row r="40" spans="1:12">
      <c r="B40" s="14"/>
      <c r="D40" s="14"/>
      <c r="E40" s="14"/>
    </row>
    <row r="41" spans="1:12">
      <c r="B41" s="14"/>
      <c r="D41" s="14"/>
      <c r="E41" s="14"/>
    </row>
    <row r="42" spans="1:12">
      <c r="B42" s="14"/>
      <c r="D42" s="14"/>
      <c r="E42" s="14"/>
    </row>
  </sheetData>
  <protectedRanges>
    <protectedRange sqref="C20:F20 F10:F12 F17:F19" name="Range2"/>
    <protectedRange sqref="C10" name="Range2_1"/>
    <protectedRange sqref="C11" name="Range2_3"/>
    <protectedRange sqref="C12" name="Range2_4"/>
    <protectedRange sqref="C13" name="Range2_5"/>
    <protectedRange sqref="C14" name="Range2_6"/>
    <protectedRange sqref="C15" name="Range2_7"/>
    <protectedRange sqref="C16" name="Range2_8"/>
    <protectedRange sqref="E10" name="Range2_1_1"/>
    <protectedRange sqref="E11" name="Range2_3_1"/>
    <protectedRange sqref="E12" name="Range2_4_1"/>
    <protectedRange sqref="E13" name="Range2_5_1"/>
    <protectedRange sqref="E14" name="Range2_6_1"/>
    <protectedRange sqref="E15" name="Range2_7_1"/>
    <protectedRange sqref="E16" name="Range2_8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8:C29" name="Range3_1"/>
    <protectedRange sqref="E28:E29" name="Range4_1"/>
    <protectedRange sqref="C6" name="Range1_1"/>
    <protectedRange sqref="F13:F14" name="Range2_2"/>
    <protectedRange sqref="C21:F23" name="Range2_9"/>
    <protectedRange sqref="F15:F16" name="Range2_10"/>
  </protectedRanges>
  <mergeCells count="7">
    <mergeCell ref="A38:L38"/>
    <mergeCell ref="B1:F1"/>
    <mergeCell ref="C3:F3"/>
    <mergeCell ref="C4:F4"/>
    <mergeCell ref="C5:F5"/>
    <mergeCell ref="C6:F6"/>
    <mergeCell ref="B27:B28"/>
  </mergeCells>
  <dataValidations count="1">
    <dataValidation type="list" allowBlank="1" showInputMessage="1" showErrorMessage="1" sqref="C28 E28" xr:uid="{1DEF69F6-EC3C-4A45-9F50-2E375FCAC27D}">
      <formula1>#REF!</formula1>
    </dataValidation>
  </dataValidations>
  <pageMargins left="0.45" right="0.45" top="0.75" bottom="0.75" header="0.3" footer="0.3"/>
  <pageSetup paperSize="9" scale="52" fitToHeight="0" orientation="portrait" r:id="rId1"/>
  <headerFooter>
    <oddHeader xml:space="preserve">&amp;R&amp;D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E6CC-E201-4E3A-81B1-DDA8BECFA6E3}">
  <sheetPr>
    <tabColor rgb="FF00B0F0"/>
    <pageSetUpPr fitToPage="1"/>
  </sheetPr>
  <dimension ref="A1:L42"/>
  <sheetViews>
    <sheetView zoomScale="70" zoomScaleNormal="70" zoomScalePageLayoutView="85" workbookViewId="0">
      <selection activeCell="F15" sqref="F15"/>
    </sheetView>
  </sheetViews>
  <sheetFormatPr defaultColWidth="9" defaultRowHeight="12.5"/>
  <cols>
    <col min="1" max="1" width="12.1796875" style="107" customWidth="1"/>
    <col min="2" max="2" width="27.1796875" style="129" customWidth="1"/>
    <col min="3" max="3" width="30.81640625" style="107" customWidth="1"/>
    <col min="4" max="4" width="6.81640625" style="125" customWidth="1"/>
    <col min="5" max="5" width="25.90625" style="128" customWidth="1"/>
    <col min="6" max="6" width="68.453125" style="107" customWidth="1"/>
    <col min="7" max="16384" width="9" style="107"/>
  </cols>
  <sheetData>
    <row r="1" spans="2:6" ht="48" customHeight="1">
      <c r="B1" s="193" t="s">
        <v>76</v>
      </c>
      <c r="C1" s="182"/>
      <c r="D1" s="182"/>
      <c r="E1" s="182"/>
      <c r="F1" s="182"/>
    </row>
    <row r="2" spans="2:6">
      <c r="B2" s="107"/>
      <c r="E2" s="126"/>
      <c r="F2" s="127" t="s">
        <v>77</v>
      </c>
    </row>
    <row r="3" spans="2:6" s="14" customFormat="1" ht="36" customHeight="1">
      <c r="B3" s="13" t="s">
        <v>0</v>
      </c>
      <c r="C3" s="185" t="s">
        <v>59</v>
      </c>
      <c r="D3" s="185"/>
      <c r="E3" s="185"/>
      <c r="F3" s="185"/>
    </row>
    <row r="4" spans="2:6" s="14" customFormat="1" ht="36" customHeight="1">
      <c r="B4" s="1" t="s">
        <v>78</v>
      </c>
      <c r="C4" s="191" t="s">
        <v>124</v>
      </c>
      <c r="D4" s="191"/>
      <c r="E4" s="191"/>
      <c r="F4" s="191"/>
    </row>
    <row r="5" spans="2:6" s="14" customFormat="1" ht="36" customHeight="1">
      <c r="B5" s="1" t="s">
        <v>79</v>
      </c>
      <c r="C5" s="191" t="s">
        <v>125</v>
      </c>
      <c r="D5" s="191"/>
      <c r="E5" s="191"/>
      <c r="F5" s="191"/>
    </row>
    <row r="6" spans="2:6" s="14" customFormat="1" ht="36" customHeight="1">
      <c r="B6" s="13" t="s">
        <v>80</v>
      </c>
      <c r="C6" s="188" t="s">
        <v>126</v>
      </c>
      <c r="D6" s="188"/>
      <c r="E6" s="188"/>
      <c r="F6" s="188"/>
    </row>
    <row r="7" spans="2:6" s="14" customFormat="1" ht="15.5">
      <c r="D7" s="2"/>
      <c r="E7" s="16"/>
    </row>
    <row r="8" spans="2:6" s="14" customFormat="1" ht="15.5">
      <c r="B8" s="12"/>
      <c r="D8" s="2"/>
      <c r="E8" s="16"/>
    </row>
    <row r="9" spans="2:6" s="14" customFormat="1" ht="15.5">
      <c r="B9" s="131" t="s">
        <v>82</v>
      </c>
      <c r="C9" s="131" t="s">
        <v>83</v>
      </c>
      <c r="D9" s="132" t="s">
        <v>84</v>
      </c>
      <c r="E9" s="133" t="s">
        <v>85</v>
      </c>
      <c r="F9" s="134" t="s">
        <v>86</v>
      </c>
    </row>
    <row r="10" spans="2:6" s="14" customFormat="1" ht="54.75" customHeight="1">
      <c r="B10" s="135" t="s">
        <v>87</v>
      </c>
      <c r="C10" s="136" t="s">
        <v>69</v>
      </c>
      <c r="D10" s="137"/>
      <c r="E10" s="138">
        <v>185000</v>
      </c>
      <c r="F10" s="139" t="s">
        <v>88</v>
      </c>
    </row>
    <row r="11" spans="2:6" s="14" customFormat="1" ht="69.5" customHeight="1">
      <c r="B11" s="135" t="s">
        <v>89</v>
      </c>
      <c r="C11" s="140" t="s">
        <v>127</v>
      </c>
      <c r="D11" s="137"/>
      <c r="E11" s="141">
        <v>8270</v>
      </c>
      <c r="F11" s="142" t="s">
        <v>90</v>
      </c>
    </row>
    <row r="12" spans="2:6" s="14" customFormat="1" ht="54.75" customHeight="1">
      <c r="B12" s="135" t="s">
        <v>91</v>
      </c>
      <c r="C12" s="136" t="s">
        <v>128</v>
      </c>
      <c r="D12" s="137"/>
      <c r="E12" s="141">
        <v>7363</v>
      </c>
      <c r="F12" s="142" t="s">
        <v>92</v>
      </c>
    </row>
    <row r="13" spans="2:6" s="14" customFormat="1" ht="54.75" customHeight="1">
      <c r="B13" s="143" t="s">
        <v>93</v>
      </c>
      <c r="C13" s="144" t="s">
        <v>66</v>
      </c>
      <c r="D13" s="137">
        <v>4</v>
      </c>
      <c r="E13" s="145">
        <v>31824</v>
      </c>
      <c r="F13" s="146" t="s">
        <v>94</v>
      </c>
    </row>
    <row r="14" spans="2:6" s="14" customFormat="1" ht="54.75" customHeight="1">
      <c r="B14" s="147" t="s">
        <v>95</v>
      </c>
      <c r="C14" s="144" t="s">
        <v>64</v>
      </c>
      <c r="D14" s="148">
        <v>6</v>
      </c>
      <c r="E14" s="149">
        <v>31680</v>
      </c>
      <c r="F14" s="150" t="s">
        <v>96</v>
      </c>
    </row>
    <row r="15" spans="2:6" s="14" customFormat="1" ht="116.5" customHeight="1">
      <c r="B15" s="151" t="s">
        <v>97</v>
      </c>
      <c r="C15" s="144" t="s">
        <v>129</v>
      </c>
      <c r="D15" s="137">
        <v>7</v>
      </c>
      <c r="E15" s="152">
        <v>280000</v>
      </c>
      <c r="F15" s="153" t="s">
        <v>140</v>
      </c>
    </row>
    <row r="16" spans="2:6" s="14" customFormat="1" ht="68.5" customHeight="1">
      <c r="B16" s="154" t="s">
        <v>98</v>
      </c>
      <c r="C16" s="144" t="s">
        <v>130</v>
      </c>
      <c r="D16" s="155">
        <v>3</v>
      </c>
      <c r="E16" s="156">
        <v>31200</v>
      </c>
      <c r="F16" s="157" t="s">
        <v>99</v>
      </c>
    </row>
    <row r="17" spans="1:12" s="14" customFormat="1" ht="54.75" customHeight="1">
      <c r="B17" s="154" t="s">
        <v>100</v>
      </c>
      <c r="C17" s="158" t="s">
        <v>131</v>
      </c>
      <c r="D17" s="159"/>
      <c r="E17" s="160">
        <v>80000</v>
      </c>
      <c r="F17" s="157" t="s">
        <v>101</v>
      </c>
    </row>
    <row r="18" spans="1:12" s="14" customFormat="1" ht="54.75" customHeight="1">
      <c r="B18" s="154" t="s">
        <v>102</v>
      </c>
      <c r="C18" s="158" t="s">
        <v>40</v>
      </c>
      <c r="D18" s="159"/>
      <c r="E18" s="160">
        <v>41496</v>
      </c>
      <c r="F18" s="157" t="s">
        <v>103</v>
      </c>
    </row>
    <row r="19" spans="1:12" s="14" customFormat="1" ht="54.75" customHeight="1">
      <c r="B19" s="154" t="s">
        <v>104</v>
      </c>
      <c r="C19" s="158" t="s">
        <v>61</v>
      </c>
      <c r="D19" s="155">
        <v>8</v>
      </c>
      <c r="E19" s="160">
        <v>162240</v>
      </c>
      <c r="F19" s="157" t="s">
        <v>103</v>
      </c>
    </row>
    <row r="20" spans="1:12" s="14" customFormat="1" ht="54.75" customHeight="1">
      <c r="B20" s="154" t="s">
        <v>105</v>
      </c>
      <c r="C20" s="158"/>
      <c r="D20" s="159"/>
      <c r="E20" s="160"/>
      <c r="F20" s="157" t="s">
        <v>106</v>
      </c>
    </row>
    <row r="21" spans="1:12" s="14" customFormat="1" ht="54.75" customHeight="1">
      <c r="B21" s="154" t="s">
        <v>107</v>
      </c>
      <c r="C21" s="158" t="s">
        <v>132</v>
      </c>
      <c r="D21" s="159"/>
      <c r="E21" s="160">
        <v>4000</v>
      </c>
      <c r="F21" s="157" t="s">
        <v>108</v>
      </c>
    </row>
    <row r="22" spans="1:12" s="14" customFormat="1" ht="54.75" customHeight="1">
      <c r="B22" s="154" t="s">
        <v>109</v>
      </c>
      <c r="C22" s="158" t="s">
        <v>133</v>
      </c>
      <c r="D22" s="159"/>
      <c r="E22" s="160">
        <v>70000</v>
      </c>
      <c r="F22" s="157" t="s">
        <v>108</v>
      </c>
    </row>
    <row r="23" spans="1:12" s="14" customFormat="1" ht="54.75" customHeight="1" thickBot="1">
      <c r="B23" s="154" t="s">
        <v>110</v>
      </c>
      <c r="C23" s="158" t="s">
        <v>134</v>
      </c>
      <c r="D23" s="159"/>
      <c r="E23" s="160">
        <v>9000</v>
      </c>
      <c r="F23" s="157" t="s">
        <v>103</v>
      </c>
    </row>
    <row r="24" spans="1:12" s="14" customFormat="1" ht="27.75" customHeight="1" thickBot="1">
      <c r="B24" s="161"/>
      <c r="C24" s="161"/>
      <c r="D24" s="162" t="s">
        <v>111</v>
      </c>
      <c r="E24" s="163">
        <f>SUM(E10:E23)</f>
        <v>942073</v>
      </c>
    </row>
    <row r="25" spans="1:12" s="14" customFormat="1" ht="27.75" customHeight="1" thickBot="1">
      <c r="B25" s="161"/>
      <c r="C25" s="161"/>
      <c r="D25" s="164" t="s">
        <v>111</v>
      </c>
      <c r="E25" s="165">
        <f>E24/E29</f>
        <v>8722.8981481481478</v>
      </c>
      <c r="F25" s="14" t="s">
        <v>135</v>
      </c>
    </row>
    <row r="26" spans="1:12" s="14" customFormat="1" ht="37.5" customHeight="1">
      <c r="B26" s="166"/>
      <c r="C26" s="166"/>
      <c r="D26" s="167"/>
      <c r="E26" s="16"/>
    </row>
    <row r="27" spans="1:12" s="14" customFormat="1" ht="16" thickBot="1">
      <c r="B27" s="194" t="s">
        <v>112</v>
      </c>
      <c r="C27" s="168" t="s">
        <v>136</v>
      </c>
      <c r="D27" s="169"/>
      <c r="E27" s="168" t="s">
        <v>114</v>
      </c>
    </row>
    <row r="28" spans="1:12" s="14" customFormat="1" ht="47.5" thickTop="1" thickBot="1">
      <c r="B28" s="194"/>
      <c r="C28" s="170" t="s">
        <v>115</v>
      </c>
      <c r="D28" s="171"/>
      <c r="E28" s="170" t="s">
        <v>115</v>
      </c>
    </row>
    <row r="29" spans="1:12" s="14" customFormat="1" ht="31.5" customHeight="1" thickTop="1">
      <c r="B29" s="172" t="s">
        <v>116</v>
      </c>
      <c r="C29" s="173">
        <v>1.56</v>
      </c>
      <c r="D29" s="174"/>
      <c r="E29" s="175">
        <v>108</v>
      </c>
    </row>
    <row r="30" spans="1:12" s="14" customFormat="1" ht="15.5">
      <c r="B30" s="3"/>
      <c r="C30" s="176"/>
      <c r="D30" s="177"/>
      <c r="E30" s="178"/>
    </row>
    <row r="31" spans="1:12" s="14" customFormat="1" ht="15.5">
      <c r="B31" s="3"/>
      <c r="D31" s="2"/>
      <c r="E31" s="16"/>
    </row>
    <row r="32" spans="1:12" s="14" customFormat="1" ht="15.5">
      <c r="A32" s="14" t="s">
        <v>117</v>
      </c>
      <c r="B32" s="3"/>
      <c r="C32" s="2"/>
      <c r="D32" s="2"/>
      <c r="E32" s="118"/>
      <c r="F32" s="179"/>
      <c r="G32" s="16"/>
      <c r="H32" s="16"/>
      <c r="I32" s="16"/>
      <c r="J32" s="16"/>
      <c r="K32" s="120"/>
      <c r="L32" s="16"/>
    </row>
    <row r="33" spans="1:12" s="14" customFormat="1" ht="15.5">
      <c r="A33" s="14" t="s">
        <v>118</v>
      </c>
      <c r="E33" s="3"/>
      <c r="F33" s="180"/>
      <c r="G33" s="2"/>
      <c r="H33" s="2"/>
      <c r="I33" s="2"/>
      <c r="J33" s="2"/>
      <c r="K33" s="123"/>
      <c r="L33" s="16"/>
    </row>
    <row r="34" spans="1:12" s="14" customFormat="1" ht="15.5">
      <c r="A34" s="14" t="s">
        <v>119</v>
      </c>
      <c r="E34" s="3"/>
      <c r="F34" s="180"/>
      <c r="G34" s="2"/>
      <c r="H34" s="2"/>
      <c r="I34" s="2"/>
      <c r="J34" s="2"/>
      <c r="K34" s="123"/>
      <c r="L34" s="16"/>
    </row>
    <row r="35" spans="1:12" s="14" customFormat="1" ht="15.5">
      <c r="A35" s="14" t="s">
        <v>120</v>
      </c>
      <c r="E35" s="3"/>
      <c r="F35" s="180"/>
      <c r="G35" s="2"/>
      <c r="H35" s="2"/>
      <c r="I35" s="2"/>
      <c r="J35" s="2"/>
      <c r="K35" s="123"/>
      <c r="L35" s="16"/>
    </row>
    <row r="36" spans="1:12" s="14" customFormat="1" ht="15.5">
      <c r="A36" s="14" t="s">
        <v>121</v>
      </c>
      <c r="E36" s="3"/>
      <c r="F36" s="180"/>
      <c r="G36" s="2"/>
      <c r="H36" s="2"/>
      <c r="I36" s="124"/>
      <c r="J36" s="2"/>
      <c r="K36" s="123"/>
      <c r="L36" s="16"/>
    </row>
    <row r="37" spans="1:12" s="14" customFormat="1" ht="15.5">
      <c r="A37" s="14" t="s">
        <v>122</v>
      </c>
      <c r="E37" s="3"/>
      <c r="F37" s="180"/>
      <c r="G37" s="2"/>
      <c r="H37" s="2"/>
      <c r="I37" s="2"/>
      <c r="J37" s="2"/>
      <c r="K37" s="123"/>
      <c r="L37" s="16"/>
    </row>
    <row r="38" spans="1:12" s="14" customFormat="1" ht="15.5" customHeight="1">
      <c r="A38" s="192" t="s">
        <v>123</v>
      </c>
      <c r="B38" s="192"/>
      <c r="C38" s="192"/>
      <c r="D38" s="192"/>
      <c r="E38" s="192"/>
      <c r="F38" s="192"/>
      <c r="G38" s="192"/>
      <c r="H38" s="192"/>
      <c r="I38" s="192"/>
      <c r="J38" s="192"/>
      <c r="K38" s="192"/>
      <c r="L38" s="192"/>
    </row>
    <row r="39" spans="1:12">
      <c r="C39" s="125"/>
      <c r="E39" s="130"/>
      <c r="F39" s="119"/>
      <c r="G39" s="128"/>
      <c r="H39" s="128"/>
      <c r="I39" s="128"/>
      <c r="J39" s="128"/>
      <c r="K39" s="129"/>
      <c r="L39" s="128"/>
    </row>
    <row r="40" spans="1:12">
      <c r="B40" s="107"/>
      <c r="D40" s="107"/>
      <c r="E40" s="107"/>
    </row>
    <row r="41" spans="1:12">
      <c r="B41" s="107"/>
      <c r="D41" s="107"/>
      <c r="E41" s="107"/>
    </row>
    <row r="42" spans="1:12">
      <c r="B42" s="107"/>
      <c r="D42" s="107"/>
      <c r="E42" s="107"/>
    </row>
  </sheetData>
  <protectedRanges>
    <protectedRange sqref="C20:E22" name="Range2"/>
    <protectedRange sqref="C11" name="Range2_3"/>
    <protectedRange sqref="C12" name="Range2_4"/>
    <protectedRange sqref="C16" name="Range2_8"/>
    <protectedRange sqref="E11" name="Range2_3_1"/>
    <protectedRange sqref="E12" name="Range2_4_1"/>
    <protectedRange sqref="E15" name="Range2_7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9" name="Range3_1"/>
    <protectedRange sqref="E28:E29" name="Range4_1"/>
    <protectedRange sqref="C6" name="Range1_1"/>
    <protectedRange sqref="F10:F14 F16:F23" name="Range2_2"/>
    <protectedRange sqref="C28" name="Range3"/>
    <protectedRange sqref="C10" name="Range2_1_3"/>
    <protectedRange sqref="E10" name="Range2_1_1_1"/>
    <protectedRange sqref="E13" name="Range2_5_1_1"/>
    <protectedRange sqref="C13" name="Range2_5_3"/>
    <protectedRange sqref="C15" name="Range2_7_3"/>
    <protectedRange sqref="C14" name="Range2_6_3"/>
    <protectedRange sqref="E14" name="Range2_6_1_1"/>
    <protectedRange sqref="E16" name="Range2_8_1_1"/>
    <protectedRange sqref="F15" name="Range2_2_1_1"/>
  </protectedRanges>
  <mergeCells count="7">
    <mergeCell ref="A38:L38"/>
    <mergeCell ref="B1:F1"/>
    <mergeCell ref="C3:F3"/>
    <mergeCell ref="C4:F4"/>
    <mergeCell ref="C5:F5"/>
    <mergeCell ref="C6:F6"/>
    <mergeCell ref="B27:B28"/>
  </mergeCells>
  <pageMargins left="0.45" right="0.45" top="0.75" bottom="0.75" header="0.3" footer="0.3"/>
  <pageSetup paperSize="9" scale="58" fitToHeight="0" orientation="portrait" r:id="rId1"/>
  <headerFooter>
    <oddHeader xml:space="preserve">&amp;R&amp;D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請求書(JP)</vt:lpstr>
      <vt:lpstr>Invoice Form(EN)</vt:lpstr>
      <vt:lpstr>記入例</vt:lpstr>
      <vt:lpstr>Sample</vt:lpstr>
      <vt:lpstr>'Invoice Form(EN)'!Print_Area</vt:lpstr>
      <vt:lpstr>Sample!Print_Area</vt:lpstr>
      <vt:lpstr>記入例!Print_Area</vt:lpstr>
      <vt:lpstr>'請求書(JP)'!Print_Area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2020-03-06T05:37:42Z</cp:lastPrinted>
  <dcterms:created xsi:type="dcterms:W3CDTF">2018-03-13T07:08:30Z</dcterms:created>
  <dcterms:modified xsi:type="dcterms:W3CDTF">2023-03-07T02:01:04Z</dcterms:modified>
</cp:coreProperties>
</file>